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426"/>
  <workbookPr defaultThemeVersion="164011"/>
  <mc:AlternateContent xmlns:mc="http://schemas.openxmlformats.org/markup-compatibility/2006">
    <mc:Choice Requires="x15">
      <x15ac:absPath xmlns:x15ac="http://schemas.microsoft.com/office/spreadsheetml/2010/11/ac" url="S:\Downloads\"/>
    </mc:Choice>
  </mc:AlternateContent>
  <bookViews>
    <workbookView xWindow="0" yWindow="0" windowWidth="20040" windowHeight="12000" activeTab="1"/>
    <workbookView xWindow="0" yWindow="0" windowWidth="14400" windowHeight="11595"/>
  </bookViews>
  <sheets>
    <sheet name="Ranking" sheetId="1" r:id="rId1"/>
    <sheet name="BIP" sheetId="3" r:id="rId2"/>
    <sheet name="Finanz-Erfolg" sheetId="2" r:id="rId3"/>
    <sheet name="Finanz-Erfolg0" sheetId="5" r:id="rId4"/>
    <sheet name="Finanz-Pkte" sheetId="7" r:id="rId5"/>
    <sheet name="Finanz-Pkte0" sheetId="8" r:id="rId6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0" i="1" l="1"/>
  <c r="J97" i="1"/>
  <c r="J99" i="1"/>
  <c r="J95" i="1"/>
  <c r="J98" i="1"/>
  <c r="J96" i="1"/>
  <c r="J94" i="1"/>
  <c r="J90" i="1"/>
  <c r="J87" i="1"/>
  <c r="J93" i="1"/>
  <c r="J86" i="1"/>
  <c r="J92" i="1"/>
  <c r="J91" i="1"/>
  <c r="J85" i="1"/>
  <c r="J89" i="1"/>
  <c r="J88" i="1"/>
  <c r="J79" i="1"/>
  <c r="J84" i="1"/>
  <c r="J83" i="1"/>
  <c r="J74" i="1"/>
  <c r="J82" i="1"/>
  <c r="J80" i="1"/>
  <c r="J81" i="1"/>
  <c r="J77" i="1"/>
  <c r="J78" i="1"/>
  <c r="J68" i="1"/>
  <c r="J75" i="1"/>
  <c r="J76" i="1"/>
  <c r="J73" i="1"/>
  <c r="J71" i="1"/>
  <c r="J72" i="1"/>
  <c r="J70" i="1"/>
  <c r="J65" i="1"/>
  <c r="J69" i="1"/>
  <c r="J66" i="1"/>
  <c r="J67" i="1"/>
  <c r="J62" i="1"/>
  <c r="J60" i="1"/>
  <c r="J64" i="1"/>
  <c r="J63" i="1"/>
  <c r="J57" i="1"/>
  <c r="J58" i="1"/>
  <c r="J61" i="1"/>
  <c r="J59" i="1"/>
  <c r="J56" i="1"/>
  <c r="J53" i="1"/>
  <c r="J54" i="1"/>
  <c r="J55" i="1"/>
  <c r="J52" i="1"/>
  <c r="J51" i="1"/>
  <c r="J48" i="1"/>
  <c r="J50" i="1"/>
  <c r="J47" i="1"/>
  <c r="J49" i="1"/>
  <c r="J46" i="1"/>
  <c r="J43" i="1"/>
  <c r="J45" i="1"/>
  <c r="J44" i="1"/>
  <c r="J42" i="1"/>
  <c r="J41" i="1"/>
  <c r="J40" i="1"/>
  <c r="J39" i="1"/>
  <c r="J36" i="1"/>
  <c r="J38" i="1"/>
  <c r="J37" i="1"/>
  <c r="J35" i="1"/>
  <c r="J34" i="1"/>
  <c r="J33" i="1"/>
  <c r="J29" i="1"/>
  <c r="J32" i="1"/>
  <c r="J31" i="1"/>
  <c r="J30" i="1"/>
  <c r="J28" i="1"/>
  <c r="J27" i="1"/>
  <c r="J25" i="1"/>
  <c r="J26" i="1"/>
  <c r="J24" i="1"/>
  <c r="J23" i="1"/>
  <c r="J20" i="1"/>
  <c r="J19" i="1"/>
  <c r="J21" i="1"/>
  <c r="J22" i="1"/>
  <c r="J16" i="1"/>
  <c r="J17" i="1"/>
  <c r="J18" i="1"/>
  <c r="J14" i="1"/>
  <c r="J15" i="1"/>
  <c r="J12" i="1"/>
  <c r="J13" i="1"/>
  <c r="J11" i="1"/>
  <c r="J9" i="1"/>
  <c r="J8" i="1"/>
  <c r="J10" i="1"/>
  <c r="J7" i="1"/>
  <c r="J6" i="1"/>
  <c r="J5" i="1"/>
  <c r="J4" i="1"/>
  <c r="J3" i="1"/>
  <c r="J2" i="1"/>
  <c r="E100" i="1"/>
  <c r="F100" i="1" s="1"/>
  <c r="E97" i="1"/>
  <c r="F97" i="1" s="1"/>
  <c r="E99" i="1"/>
  <c r="F99" i="1" s="1"/>
  <c r="E95" i="1"/>
  <c r="F95" i="1" s="1"/>
  <c r="E98" i="1"/>
  <c r="F98" i="1" s="1"/>
  <c r="E96" i="1"/>
  <c r="F96" i="1" s="1"/>
  <c r="E94" i="1"/>
  <c r="F94" i="1" s="1"/>
  <c r="E90" i="1"/>
  <c r="F90" i="1" s="1"/>
  <c r="E87" i="1"/>
  <c r="F87" i="1" s="1"/>
  <c r="E93" i="1"/>
  <c r="F93" i="1" s="1"/>
  <c r="E86" i="1"/>
  <c r="F86" i="1" s="1"/>
  <c r="E92" i="1"/>
  <c r="F92" i="1" s="1"/>
  <c r="E91" i="1"/>
  <c r="F91" i="1" s="1"/>
  <c r="E85" i="1"/>
  <c r="F85" i="1" s="1"/>
  <c r="E89" i="1"/>
  <c r="F89" i="1" s="1"/>
  <c r="E88" i="1"/>
  <c r="F88" i="1" s="1"/>
  <c r="E79" i="1"/>
  <c r="F79" i="1" s="1"/>
  <c r="E84" i="1"/>
  <c r="F84" i="1" s="1"/>
  <c r="E83" i="1"/>
  <c r="F83" i="1" s="1"/>
  <c r="E74" i="1"/>
  <c r="F74" i="1" s="1"/>
  <c r="E82" i="1"/>
  <c r="F82" i="1" s="1"/>
  <c r="E80" i="1"/>
  <c r="F80" i="1" s="1"/>
  <c r="E81" i="1"/>
  <c r="F81" i="1" s="1"/>
  <c r="E77" i="1"/>
  <c r="F77" i="1" s="1"/>
  <c r="E78" i="1"/>
  <c r="F78" i="1" s="1"/>
  <c r="E68" i="1"/>
  <c r="F68" i="1" s="1"/>
  <c r="E75" i="1"/>
  <c r="F75" i="1" s="1"/>
  <c r="E76" i="1"/>
  <c r="F76" i="1" s="1"/>
  <c r="E73" i="1"/>
  <c r="F73" i="1" s="1"/>
  <c r="E71" i="1"/>
  <c r="F71" i="1" s="1"/>
  <c r="E72" i="1"/>
  <c r="F72" i="1" s="1"/>
  <c r="E70" i="1"/>
  <c r="F70" i="1" s="1"/>
  <c r="E65" i="1"/>
  <c r="F65" i="1" s="1"/>
  <c r="E69" i="1"/>
  <c r="F69" i="1" s="1"/>
  <c r="E66" i="1"/>
  <c r="F66" i="1" s="1"/>
  <c r="E67" i="1"/>
  <c r="F67" i="1" s="1"/>
  <c r="E62" i="1"/>
  <c r="F62" i="1" s="1"/>
  <c r="E60" i="1"/>
  <c r="F60" i="1" s="1"/>
  <c r="E64" i="1"/>
  <c r="F64" i="1" s="1"/>
  <c r="E63" i="1"/>
  <c r="F63" i="1" s="1"/>
  <c r="E57" i="1"/>
  <c r="F57" i="1" s="1"/>
  <c r="E58" i="1"/>
  <c r="F58" i="1" s="1"/>
  <c r="E61" i="1"/>
  <c r="F61" i="1" s="1"/>
  <c r="E59" i="1"/>
  <c r="F59" i="1" s="1"/>
  <c r="E56" i="1"/>
  <c r="F56" i="1" s="1"/>
  <c r="E53" i="1"/>
  <c r="F53" i="1" s="1"/>
  <c r="E54" i="1"/>
  <c r="F54" i="1" s="1"/>
  <c r="E55" i="1"/>
  <c r="F55" i="1" s="1"/>
  <c r="E52" i="1"/>
  <c r="F52" i="1" s="1"/>
  <c r="E51" i="1"/>
  <c r="F51" i="1" s="1"/>
  <c r="E48" i="1"/>
  <c r="F48" i="1" s="1"/>
  <c r="E50" i="1"/>
  <c r="F50" i="1" s="1"/>
  <c r="E47" i="1"/>
  <c r="F47" i="1" s="1"/>
  <c r="E49" i="1"/>
  <c r="F49" i="1" s="1"/>
  <c r="E46" i="1"/>
  <c r="F46" i="1" s="1"/>
  <c r="E43" i="1"/>
  <c r="F43" i="1" s="1"/>
  <c r="E45" i="1"/>
  <c r="F45" i="1" s="1"/>
  <c r="E44" i="1"/>
  <c r="F44" i="1" s="1"/>
  <c r="E42" i="1"/>
  <c r="F42" i="1" s="1"/>
  <c r="E41" i="1"/>
  <c r="F41" i="1" s="1"/>
  <c r="E40" i="1"/>
  <c r="F40" i="1" s="1"/>
  <c r="E39" i="1"/>
  <c r="F39" i="1" s="1"/>
  <c r="E36" i="1"/>
  <c r="F36" i="1" s="1"/>
  <c r="E38" i="1"/>
  <c r="F38" i="1" s="1"/>
  <c r="E37" i="1"/>
  <c r="F37" i="1" s="1"/>
  <c r="E35" i="1"/>
  <c r="F35" i="1" s="1"/>
  <c r="E34" i="1"/>
  <c r="F34" i="1" s="1"/>
  <c r="E33" i="1"/>
  <c r="F33" i="1" s="1"/>
  <c r="E29" i="1"/>
  <c r="F29" i="1" s="1"/>
  <c r="E32" i="1"/>
  <c r="F32" i="1" s="1"/>
  <c r="E31" i="1"/>
  <c r="F31" i="1" s="1"/>
  <c r="E30" i="1"/>
  <c r="F30" i="1" s="1"/>
  <c r="E28" i="1"/>
  <c r="F28" i="1" s="1"/>
  <c r="E27" i="1"/>
  <c r="F27" i="1" s="1"/>
  <c r="E25" i="1"/>
  <c r="F25" i="1" s="1"/>
  <c r="E26" i="1"/>
  <c r="F26" i="1" s="1"/>
  <c r="E24" i="1"/>
  <c r="F24" i="1" s="1"/>
  <c r="E23" i="1"/>
  <c r="F23" i="1" s="1"/>
  <c r="E20" i="1"/>
  <c r="F20" i="1" s="1"/>
  <c r="E19" i="1"/>
  <c r="F19" i="1" s="1"/>
  <c r="E21" i="1"/>
  <c r="F21" i="1" s="1"/>
  <c r="E22" i="1"/>
  <c r="F22" i="1" s="1"/>
  <c r="E16" i="1"/>
  <c r="F16" i="1" s="1"/>
  <c r="E17" i="1"/>
  <c r="F17" i="1" s="1"/>
  <c r="E18" i="1"/>
  <c r="F18" i="1" s="1"/>
  <c r="E14" i="1"/>
  <c r="F14" i="1" s="1"/>
  <c r="E15" i="1"/>
  <c r="F15" i="1" s="1"/>
  <c r="E12" i="1"/>
  <c r="F12" i="1" s="1"/>
  <c r="E13" i="1"/>
  <c r="F13" i="1" s="1"/>
  <c r="E11" i="1"/>
  <c r="F11" i="1" s="1"/>
  <c r="E9" i="1"/>
  <c r="F9" i="1" s="1"/>
  <c r="E8" i="1"/>
  <c r="F8" i="1" s="1"/>
  <c r="E10" i="1"/>
  <c r="F10" i="1" s="1"/>
  <c r="E7" i="1"/>
  <c r="F7" i="1" s="1"/>
  <c r="E6" i="1"/>
  <c r="F6" i="1" s="1"/>
  <c r="E5" i="1"/>
  <c r="F5" i="1" s="1"/>
  <c r="E4" i="1"/>
  <c r="F4" i="1" s="1"/>
  <c r="E3" i="1"/>
  <c r="F3" i="1" s="1"/>
  <c r="E2" i="1"/>
  <c r="F2" i="1" s="1"/>
  <c r="E1" i="1"/>
  <c r="F1" i="1" s="1"/>
  <c r="C46" i="3" l="1"/>
  <c r="C45" i="3"/>
  <c r="C44" i="3"/>
  <c r="C43" i="3"/>
  <c r="C42" i="3"/>
  <c r="C41" i="3"/>
  <c r="C40" i="3"/>
  <c r="C39" i="3"/>
  <c r="C38" i="3"/>
  <c r="C37" i="3"/>
  <c r="C36" i="3"/>
  <c r="C35" i="3"/>
  <c r="C34" i="3"/>
  <c r="C33" i="3"/>
  <c r="C32" i="3"/>
  <c r="C31" i="3"/>
  <c r="C30" i="3"/>
  <c r="C29" i="3"/>
  <c r="C28" i="3"/>
  <c r="C27" i="3"/>
  <c r="C26" i="3"/>
  <c r="C25" i="3"/>
  <c r="C24" i="3"/>
  <c r="C23" i="3"/>
  <c r="C22" i="3"/>
  <c r="C21" i="3"/>
  <c r="C20" i="3"/>
  <c r="C19" i="3"/>
  <c r="C18" i="3"/>
  <c r="C17" i="3"/>
  <c r="C16" i="3"/>
  <c r="C15" i="3"/>
  <c r="C14" i="3"/>
  <c r="C13" i="3"/>
  <c r="C12" i="3"/>
  <c r="C11" i="3"/>
  <c r="C10" i="3"/>
  <c r="C9" i="3"/>
  <c r="C8" i="3"/>
  <c r="C7" i="3"/>
  <c r="C6" i="3"/>
  <c r="C5" i="3"/>
  <c r="C4" i="3"/>
  <c r="C3" i="3"/>
  <c r="C2" i="3"/>
  <c r="C1" i="3"/>
  <c r="B47" i="3"/>
</calcChain>
</file>

<file path=xl/sharedStrings.xml><?xml version="1.0" encoding="utf-8"?>
<sst xmlns="http://schemas.openxmlformats.org/spreadsheetml/2006/main" count="346" uniqueCount="245">
  <si>
    <t>Real Madrid</t>
  </si>
  <si>
    <t>Esp</t>
  </si>
  <si>
    <t>Bayern München</t>
  </si>
  <si>
    <t>Ger</t>
  </si>
  <si>
    <t>FC Barcelona</t>
  </si>
  <si>
    <t>Atlético Madrid</t>
  </si>
  <si>
    <t>Juventus</t>
  </si>
  <si>
    <t>Ita</t>
  </si>
  <si>
    <t>Paris Saint-Germain</t>
  </si>
  <si>
    <t>Fra</t>
  </si>
  <si>
    <t>Borussia Dortmund</t>
  </si>
  <si>
    <t>Chelsea</t>
  </si>
  <si>
    <t>Eng</t>
  </si>
  <si>
    <t>Benfica</t>
  </si>
  <si>
    <t>Por</t>
  </si>
  <si>
    <t>Sevilla</t>
  </si>
  <si>
    <t>Arsenal</t>
  </si>
  <si>
    <t>Manchester City</t>
  </si>
  <si>
    <t>FC Porto</t>
  </si>
  <si>
    <t>Schalke 04</t>
  </si>
  <si>
    <t>Bayer Leverkusen</t>
  </si>
  <si>
    <t>Zenit St. Petersburg</t>
  </si>
  <si>
    <t>Rus</t>
  </si>
  <si>
    <t>Shakhtar Donetsk</t>
  </si>
  <si>
    <t>Ukr</t>
  </si>
  <si>
    <t>Napoli</t>
  </si>
  <si>
    <t>FC Basel</t>
  </si>
  <si>
    <t>Sui</t>
  </si>
  <si>
    <t>Valencia</t>
  </si>
  <si>
    <t>Manchester United</t>
  </si>
  <si>
    <t>Tottenham Hotspur</t>
  </si>
  <si>
    <t>Dinamo Kiev</t>
  </si>
  <si>
    <t>Fiorentina</t>
  </si>
  <si>
    <t>Olympiakos Piraeus</t>
  </si>
  <si>
    <t>Gre</t>
  </si>
  <si>
    <t>Villarreal</t>
  </si>
  <si>
    <t>Galatasaray</t>
  </si>
  <si>
    <t>Tur</t>
  </si>
  <si>
    <t>Athletic Bilbao</t>
  </si>
  <si>
    <t>Lazio</t>
  </si>
  <si>
    <t>Liverpool</t>
  </si>
  <si>
    <t>VfL Wolfsburg</t>
  </si>
  <si>
    <t>Olympique Lyon</t>
  </si>
  <si>
    <t>Ajax</t>
  </si>
  <si>
    <t>Ned</t>
  </si>
  <si>
    <t>AS Monaco</t>
  </si>
  <si>
    <t>Dnipro Dnipropetrovsk</t>
  </si>
  <si>
    <t>Anderlecht</t>
  </si>
  <si>
    <t>Bel</t>
  </si>
  <si>
    <t>Borussia Mönchengladbach</t>
  </si>
  <si>
    <t>Fenerbahçe</t>
  </si>
  <si>
    <t>AS Roma</t>
  </si>
  <si>
    <t>Sparta Praha</t>
  </si>
  <si>
    <t>Cze</t>
  </si>
  <si>
    <t>AC Milan</t>
  </si>
  <si>
    <t>PSV Eindhoven</t>
  </si>
  <si>
    <t>Rubin Kazan</t>
  </si>
  <si>
    <t>Celtic</t>
  </si>
  <si>
    <t>Sco</t>
  </si>
  <si>
    <t>Internazionale</t>
  </si>
  <si>
    <t>Málaga CF</t>
  </si>
  <si>
    <t>CSKA Moscow</t>
  </si>
  <si>
    <t>Viktoria Plzen</t>
  </si>
  <si>
    <t>Club Brugge</t>
  </si>
  <si>
    <t>FC Salzburg</t>
  </si>
  <si>
    <t>Aut</t>
  </si>
  <si>
    <t>Sporting Braga</t>
  </si>
  <si>
    <t>Sporting CP Lisbon</t>
  </si>
  <si>
    <t>Steaua Bucuresti</t>
  </si>
  <si>
    <t>Rom</t>
  </si>
  <si>
    <t>Besiktas</t>
  </si>
  <si>
    <t>Racing Genk</t>
  </si>
  <si>
    <t>AS Saint-Étienne</t>
  </si>
  <si>
    <t>Levante UD</t>
  </si>
  <si>
    <t>Leicester City</t>
  </si>
  <si>
    <t>Ludogorets Razgrad</t>
  </si>
  <si>
    <t>Bul</t>
  </si>
  <si>
    <t>PAOK Thessaloniki</t>
  </si>
  <si>
    <t>Real Betis</t>
  </si>
  <si>
    <t>Anzhi Makhachkala</t>
  </si>
  <si>
    <t>FC København</t>
  </si>
  <si>
    <t>Den</t>
  </si>
  <si>
    <t>AZ Alkmaar</t>
  </si>
  <si>
    <t>BATE Borisov</t>
  </si>
  <si>
    <t>Bls</t>
  </si>
  <si>
    <t>Newcastle United</t>
  </si>
  <si>
    <t>FK Krasnodar</t>
  </si>
  <si>
    <t>AA Gent</t>
  </si>
  <si>
    <t>Girondins Bordeaux</t>
  </si>
  <si>
    <t>Everton</t>
  </si>
  <si>
    <t>Rapid Wien</t>
  </si>
  <si>
    <t>Olympique Marseille</t>
  </si>
  <si>
    <t>Dinamo Moscow</t>
  </si>
  <si>
    <t>Eintracht Frankfurt</t>
  </si>
  <si>
    <t>Young Boys</t>
  </si>
  <si>
    <t>Trabzonspor</t>
  </si>
  <si>
    <t>Torino</t>
  </si>
  <si>
    <t>Dinamo Zagreb</t>
  </si>
  <si>
    <t>Cro</t>
  </si>
  <si>
    <t>Real Sociedad</t>
  </si>
  <si>
    <t>VfB Stuttgart</t>
  </si>
  <si>
    <t>Legia Warsaw</t>
  </si>
  <si>
    <t>Pol</t>
  </si>
  <si>
    <t>Hannover 96</t>
  </si>
  <si>
    <t>Slovan Liberec</t>
  </si>
  <si>
    <t>Celta de Vigo</t>
  </si>
  <si>
    <t>Feyenoord</t>
  </si>
  <si>
    <t>FC Augsburg</t>
  </si>
  <si>
    <t>APOEL Nicosia</t>
  </si>
  <si>
    <t>Cyp</t>
  </si>
  <si>
    <t>Lille OSC</t>
  </si>
  <si>
    <t>Swansea City</t>
  </si>
  <si>
    <t>Maccabi Tel-Aviv</t>
  </si>
  <si>
    <t>Isr</t>
  </si>
  <si>
    <t>NK Maribor</t>
  </si>
  <si>
    <t>Slo</t>
  </si>
  <si>
    <t>FSV Mainz 05</t>
  </si>
  <si>
    <t>Southampton FC</t>
  </si>
  <si>
    <t>Metalist Kharkiv</t>
  </si>
  <si>
    <t>Lokomotiv Moscow</t>
  </si>
  <si>
    <t>Molde FK</t>
  </si>
  <si>
    <t>Nor</t>
  </si>
  <si>
    <t>SC Freiburg</t>
  </si>
  <si>
    <t>En Avant Guingamp</t>
  </si>
  <si>
    <t>Standard Liège</t>
  </si>
  <si>
    <t>FC Zürich</t>
  </si>
  <si>
    <r>
      <t> </t>
    </r>
    <r>
      <rPr>
        <sz val="11"/>
        <color rgb="FF0B0080"/>
        <rFont val="Calibri"/>
        <family val="2"/>
        <scheme val="minor"/>
      </rPr>
      <t>Albanien</t>
    </r>
  </si>
  <si>
    <r>
      <t> </t>
    </r>
    <r>
      <rPr>
        <sz val="11"/>
        <color rgb="FF0B0080"/>
        <rFont val="Calibri"/>
        <family val="2"/>
        <scheme val="minor"/>
      </rPr>
      <t>Armenien</t>
    </r>
  </si>
  <si>
    <r>
      <t> </t>
    </r>
    <r>
      <rPr>
        <sz val="11"/>
        <color rgb="FF0B0080"/>
        <rFont val="Calibri"/>
        <family val="2"/>
        <scheme val="minor"/>
      </rPr>
      <t>Aserbaidschan</t>
    </r>
  </si>
  <si>
    <r>
      <t> </t>
    </r>
    <r>
      <rPr>
        <sz val="11"/>
        <color rgb="FF0B0080"/>
        <rFont val="Calibri"/>
        <family val="2"/>
        <scheme val="minor"/>
      </rPr>
      <t>Belgien</t>
    </r>
  </si>
  <si>
    <r>
      <t> </t>
    </r>
    <r>
      <rPr>
        <sz val="11"/>
        <color rgb="FF0B0080"/>
        <rFont val="Calibri"/>
        <family val="2"/>
        <scheme val="minor"/>
      </rPr>
      <t>Bosnien und Herzegowina</t>
    </r>
  </si>
  <si>
    <r>
      <t> </t>
    </r>
    <r>
      <rPr>
        <sz val="11"/>
        <color rgb="FF0B0080"/>
        <rFont val="Calibri"/>
        <family val="2"/>
        <scheme val="minor"/>
      </rPr>
      <t>Bulgarien</t>
    </r>
  </si>
  <si>
    <r>
      <t> </t>
    </r>
    <r>
      <rPr>
        <sz val="11"/>
        <color rgb="FF0B0080"/>
        <rFont val="Calibri"/>
        <family val="2"/>
        <scheme val="minor"/>
      </rPr>
      <t>Dänemark</t>
    </r>
  </si>
  <si>
    <r>
      <t> </t>
    </r>
    <r>
      <rPr>
        <sz val="11"/>
        <color rgb="FF0B0080"/>
        <rFont val="Calibri"/>
        <family val="2"/>
        <scheme val="minor"/>
      </rPr>
      <t>Deutschland</t>
    </r>
  </si>
  <si>
    <r>
      <t> </t>
    </r>
    <r>
      <rPr>
        <sz val="11"/>
        <color rgb="FF0B0080"/>
        <rFont val="Calibri"/>
        <family val="2"/>
        <scheme val="minor"/>
      </rPr>
      <t>Finnland</t>
    </r>
  </si>
  <si>
    <r>
      <t> </t>
    </r>
    <r>
      <rPr>
        <sz val="11"/>
        <color rgb="FF0B0080"/>
        <rFont val="Calibri"/>
        <family val="2"/>
        <scheme val="minor"/>
      </rPr>
      <t>Frankreich</t>
    </r>
    <r>
      <rPr>
        <vertAlign val="superscript"/>
        <sz val="11"/>
        <color rgb="FF000000"/>
        <rFont val="Calibri"/>
        <family val="2"/>
        <scheme val="minor"/>
      </rPr>
      <t>b</t>
    </r>
  </si>
  <si>
    <r>
      <t> </t>
    </r>
    <r>
      <rPr>
        <sz val="11"/>
        <color rgb="FF0B0080"/>
        <rFont val="Calibri"/>
        <family val="2"/>
        <scheme val="minor"/>
      </rPr>
      <t>Georgien</t>
    </r>
  </si>
  <si>
    <r>
      <t> </t>
    </r>
    <r>
      <rPr>
        <sz val="11"/>
        <color rgb="FF0B0080"/>
        <rFont val="Calibri"/>
        <family val="2"/>
        <scheme val="minor"/>
      </rPr>
      <t>Griechenland</t>
    </r>
  </si>
  <si>
    <r>
      <t> </t>
    </r>
    <r>
      <rPr>
        <sz val="11"/>
        <color rgb="FF0B0080"/>
        <rFont val="Calibri"/>
        <family val="2"/>
        <scheme val="minor"/>
      </rPr>
      <t>Irland</t>
    </r>
    <r>
      <rPr>
        <vertAlign val="superscript"/>
        <sz val="11"/>
        <color rgb="FF0B0080"/>
        <rFont val="Calibri"/>
        <family val="2"/>
        <scheme val="minor"/>
      </rPr>
      <t>[5]</t>
    </r>
  </si>
  <si>
    <r>
      <t> </t>
    </r>
    <r>
      <rPr>
        <sz val="11"/>
        <color rgb="FF0B0080"/>
        <rFont val="Calibri"/>
        <family val="2"/>
        <scheme val="minor"/>
      </rPr>
      <t>Island</t>
    </r>
  </si>
  <si>
    <r>
      <t> </t>
    </r>
    <r>
      <rPr>
        <sz val="11"/>
        <color rgb="FF0B0080"/>
        <rFont val="Calibri"/>
        <family val="2"/>
        <scheme val="minor"/>
      </rPr>
      <t>Israel</t>
    </r>
  </si>
  <si>
    <r>
      <t> </t>
    </r>
    <r>
      <rPr>
        <sz val="11"/>
        <color rgb="FF0B0080"/>
        <rFont val="Calibri"/>
        <family val="2"/>
        <scheme val="minor"/>
      </rPr>
      <t>Italien</t>
    </r>
  </si>
  <si>
    <r>
      <t> </t>
    </r>
    <r>
      <rPr>
        <sz val="11"/>
        <color rgb="FF0B0080"/>
        <rFont val="Calibri"/>
        <family val="2"/>
        <scheme val="minor"/>
      </rPr>
      <t>Kasachstan</t>
    </r>
  </si>
  <si>
    <r>
      <t> </t>
    </r>
    <r>
      <rPr>
        <sz val="11"/>
        <color rgb="FF0B0080"/>
        <rFont val="Calibri"/>
        <family val="2"/>
        <scheme val="minor"/>
      </rPr>
      <t>Kroatien</t>
    </r>
  </si>
  <si>
    <r>
      <t> </t>
    </r>
    <r>
      <rPr>
        <sz val="11"/>
        <color rgb="FF0B0080"/>
        <rFont val="Calibri"/>
        <family val="2"/>
        <scheme val="minor"/>
      </rPr>
      <t>Lettland</t>
    </r>
  </si>
  <si>
    <r>
      <t> </t>
    </r>
    <r>
      <rPr>
        <sz val="11"/>
        <color rgb="FF0B0080"/>
        <rFont val="Calibri"/>
        <family val="2"/>
        <scheme val="minor"/>
      </rPr>
      <t>Litauen</t>
    </r>
  </si>
  <si>
    <r>
      <t> </t>
    </r>
    <r>
      <rPr>
        <sz val="11"/>
        <color rgb="FF0B0080"/>
        <rFont val="Calibri"/>
        <family val="2"/>
        <scheme val="minor"/>
      </rPr>
      <t>Luxemburg</t>
    </r>
    <r>
      <rPr>
        <vertAlign val="superscript"/>
        <sz val="11"/>
        <color rgb="FF0B0080"/>
        <rFont val="Calibri"/>
        <family val="2"/>
        <scheme val="minor"/>
      </rPr>
      <t>[4]</t>
    </r>
  </si>
  <si>
    <r>
      <t> </t>
    </r>
    <r>
      <rPr>
        <sz val="11"/>
        <color rgb="FF0B0080"/>
        <rFont val="Calibri"/>
        <family val="2"/>
        <scheme val="minor"/>
      </rPr>
      <t>Malta</t>
    </r>
  </si>
  <si>
    <r>
      <t> </t>
    </r>
    <r>
      <rPr>
        <sz val="11"/>
        <color rgb="FF0B0080"/>
        <rFont val="Calibri"/>
        <family val="2"/>
        <scheme val="minor"/>
      </rPr>
      <t>Marokko</t>
    </r>
  </si>
  <si>
    <r>
      <t> </t>
    </r>
    <r>
      <rPr>
        <sz val="11"/>
        <color rgb="FF0B0080"/>
        <rFont val="Calibri"/>
        <family val="2"/>
        <scheme val="minor"/>
      </rPr>
      <t>Mazedonien</t>
    </r>
  </si>
  <si>
    <r>
      <t> </t>
    </r>
    <r>
      <rPr>
        <sz val="11"/>
        <color rgb="FF0B0080"/>
        <rFont val="Calibri"/>
        <family val="2"/>
        <scheme val="minor"/>
      </rPr>
      <t>Moldawien</t>
    </r>
  </si>
  <si>
    <r>
      <t> </t>
    </r>
    <r>
      <rPr>
        <sz val="11"/>
        <color rgb="FF0B0080"/>
        <rFont val="Calibri"/>
        <family val="2"/>
        <scheme val="minor"/>
      </rPr>
      <t>Montenegro</t>
    </r>
  </si>
  <si>
    <r>
      <t> </t>
    </r>
    <r>
      <rPr>
        <sz val="11"/>
        <color rgb="FF0B0080"/>
        <rFont val="Calibri"/>
        <family val="2"/>
        <scheme val="minor"/>
      </rPr>
      <t>Niederlande</t>
    </r>
  </si>
  <si>
    <r>
      <t> </t>
    </r>
    <r>
      <rPr>
        <sz val="11"/>
        <color rgb="FF0B0080"/>
        <rFont val="Calibri"/>
        <family val="2"/>
        <scheme val="minor"/>
      </rPr>
      <t>Norwegen</t>
    </r>
  </si>
  <si>
    <r>
      <t> </t>
    </r>
    <r>
      <rPr>
        <sz val="11"/>
        <color rgb="FF0B0080"/>
        <rFont val="Calibri"/>
        <family val="2"/>
        <scheme val="minor"/>
      </rPr>
      <t>Österreich</t>
    </r>
  </si>
  <si>
    <r>
      <t> </t>
    </r>
    <r>
      <rPr>
        <sz val="11"/>
        <color rgb="FF0B0080"/>
        <rFont val="Calibri"/>
        <family val="2"/>
        <scheme val="minor"/>
      </rPr>
      <t>Polen</t>
    </r>
  </si>
  <si>
    <r>
      <t> </t>
    </r>
    <r>
      <rPr>
        <sz val="11"/>
        <color rgb="FF0B0080"/>
        <rFont val="Calibri"/>
        <family val="2"/>
        <scheme val="minor"/>
      </rPr>
      <t>Portugal</t>
    </r>
  </si>
  <si>
    <r>
      <t> </t>
    </r>
    <r>
      <rPr>
        <sz val="11"/>
        <color rgb="FF0B0080"/>
        <rFont val="Calibri"/>
        <family val="2"/>
        <scheme val="minor"/>
      </rPr>
      <t>Rumänien</t>
    </r>
  </si>
  <si>
    <r>
      <t> </t>
    </r>
    <r>
      <rPr>
        <sz val="11"/>
        <color rgb="FF0B0080"/>
        <rFont val="Calibri"/>
        <family val="2"/>
        <scheme val="minor"/>
      </rPr>
      <t>Russland</t>
    </r>
  </si>
  <si>
    <r>
      <t> </t>
    </r>
    <r>
      <rPr>
        <sz val="11"/>
        <color rgb="FF0B0080"/>
        <rFont val="Calibri"/>
        <family val="2"/>
        <scheme val="minor"/>
      </rPr>
      <t>Schweden</t>
    </r>
  </si>
  <si>
    <r>
      <t> </t>
    </r>
    <r>
      <rPr>
        <sz val="11"/>
        <color rgb="FF0B0080"/>
        <rFont val="Calibri"/>
        <family val="2"/>
        <scheme val="minor"/>
      </rPr>
      <t>Schweiz</t>
    </r>
  </si>
  <si>
    <r>
      <t> </t>
    </r>
    <r>
      <rPr>
        <sz val="11"/>
        <color rgb="FF0B0080"/>
        <rFont val="Calibri"/>
        <family val="2"/>
        <scheme val="minor"/>
      </rPr>
      <t>Serbien</t>
    </r>
  </si>
  <si>
    <r>
      <t> </t>
    </r>
    <r>
      <rPr>
        <sz val="11"/>
        <color rgb="FF0B0080"/>
        <rFont val="Calibri"/>
        <family val="2"/>
        <scheme val="minor"/>
      </rPr>
      <t>Slowakei</t>
    </r>
  </si>
  <si>
    <r>
      <t> </t>
    </r>
    <r>
      <rPr>
        <sz val="11"/>
        <color rgb="FF0B0080"/>
        <rFont val="Calibri"/>
        <family val="2"/>
        <scheme val="minor"/>
      </rPr>
      <t>Slowenien</t>
    </r>
  </si>
  <si>
    <r>
      <t> </t>
    </r>
    <r>
      <rPr>
        <sz val="11"/>
        <color rgb="FF0B0080"/>
        <rFont val="Calibri"/>
        <family val="2"/>
        <scheme val="minor"/>
      </rPr>
      <t>Spanien</t>
    </r>
  </si>
  <si>
    <r>
      <t> </t>
    </r>
    <r>
      <rPr>
        <sz val="11"/>
        <color rgb="FF0B0080"/>
        <rFont val="Calibri"/>
        <family val="2"/>
        <scheme val="minor"/>
      </rPr>
      <t>Tschechien</t>
    </r>
  </si>
  <si>
    <r>
      <t> </t>
    </r>
    <r>
      <rPr>
        <sz val="11"/>
        <color rgb="FF0B0080"/>
        <rFont val="Calibri"/>
        <family val="2"/>
        <scheme val="minor"/>
      </rPr>
      <t>Türkei</t>
    </r>
  </si>
  <si>
    <r>
      <t> </t>
    </r>
    <r>
      <rPr>
        <sz val="11"/>
        <color rgb="FF0B0080"/>
        <rFont val="Calibri"/>
        <family val="2"/>
        <scheme val="minor"/>
      </rPr>
      <t>Ukraine</t>
    </r>
  </si>
  <si>
    <r>
      <t> </t>
    </r>
    <r>
      <rPr>
        <sz val="11"/>
        <color rgb="FF0B0080"/>
        <rFont val="Calibri"/>
        <family val="2"/>
        <scheme val="minor"/>
      </rPr>
      <t>Ungarn</t>
    </r>
  </si>
  <si>
    <r>
      <t> </t>
    </r>
    <r>
      <rPr>
        <sz val="11"/>
        <color rgb="FF0B0080"/>
        <rFont val="Calibri"/>
        <family val="2"/>
        <scheme val="minor"/>
      </rPr>
      <t>Vereinigtes Königreich</t>
    </r>
  </si>
  <si>
    <r>
      <t> </t>
    </r>
    <r>
      <rPr>
        <sz val="11"/>
        <color rgb="FF0B0080"/>
        <rFont val="Calibri"/>
        <family val="2"/>
        <scheme val="minor"/>
      </rPr>
      <t>Weißrussland</t>
    </r>
  </si>
  <si>
    <r>
      <t> </t>
    </r>
    <r>
      <rPr>
        <sz val="11"/>
        <color rgb="FF0B0080"/>
        <rFont val="Calibri"/>
        <family val="2"/>
        <scheme val="minor"/>
      </rPr>
      <t>Zypern</t>
    </r>
  </si>
  <si>
    <t>Alkmaar</t>
  </si>
  <si>
    <t>Borisov</t>
  </si>
  <si>
    <t>Newcastle</t>
  </si>
  <si>
    <t>Krasnodar</t>
  </si>
  <si>
    <t>Gent</t>
  </si>
  <si>
    <t>Bordeaux</t>
  </si>
  <si>
    <t>Rapid</t>
  </si>
  <si>
    <t>Marseille</t>
  </si>
  <si>
    <t>Frankfurt</t>
  </si>
  <si>
    <t>Bern</t>
  </si>
  <si>
    <t>Zagreb</t>
  </si>
  <si>
    <t>Sociedad</t>
  </si>
  <si>
    <t>Stuttgart</t>
  </si>
  <si>
    <t>Warsaw</t>
  </si>
  <si>
    <t>Hannover</t>
  </si>
  <si>
    <t>Liberec</t>
  </si>
  <si>
    <t>Celta</t>
  </si>
  <si>
    <t>Augsburg</t>
  </si>
  <si>
    <t>Nicosia</t>
  </si>
  <si>
    <t>Lille</t>
  </si>
  <si>
    <t>Swansea</t>
  </si>
  <si>
    <t>Tel-Aviv</t>
  </si>
  <si>
    <t>Maribor</t>
  </si>
  <si>
    <t>Mainz</t>
  </si>
  <si>
    <t>Southampton</t>
  </si>
  <si>
    <t>Kharkiv</t>
  </si>
  <si>
    <t>Lok Moscow</t>
  </si>
  <si>
    <t>Molde</t>
  </si>
  <si>
    <t>Freiburg</t>
  </si>
  <si>
    <t>Guingamp</t>
  </si>
  <si>
    <t>Liège</t>
  </si>
  <si>
    <t>Zürich</t>
  </si>
  <si>
    <t>Roma</t>
  </si>
  <si>
    <t>Praha</t>
  </si>
  <si>
    <t>Milan</t>
  </si>
  <si>
    <t>Eindhoven</t>
  </si>
  <si>
    <t>Málaga</t>
  </si>
  <si>
    <t>Plzen</t>
  </si>
  <si>
    <t>Brugge</t>
  </si>
  <si>
    <t>Salzburg</t>
  </si>
  <si>
    <t>Braga</t>
  </si>
  <si>
    <t>Lisbon</t>
  </si>
  <si>
    <t>Bucuresti</t>
  </si>
  <si>
    <t>Genk</t>
  </si>
  <si>
    <t>Saint-Étienne</t>
  </si>
  <si>
    <t>Levante</t>
  </si>
  <si>
    <t>Leicester</t>
  </si>
  <si>
    <t>Razgrad</t>
  </si>
  <si>
    <t>Thessaloniki</t>
  </si>
  <si>
    <t>Betis</t>
  </si>
  <si>
    <t>Makhachkala</t>
  </si>
  <si>
    <t>København</t>
  </si>
  <si>
    <t>München</t>
  </si>
  <si>
    <t>Barcelona</t>
  </si>
  <si>
    <t>PSG</t>
  </si>
  <si>
    <t>Dortmund</t>
  </si>
  <si>
    <t>Porto</t>
  </si>
  <si>
    <t>Schalke</t>
  </si>
  <si>
    <t>Leverkusen</t>
  </si>
  <si>
    <t>St. Petersburg</t>
  </si>
  <si>
    <t>Donetsk</t>
  </si>
  <si>
    <t>Basel</t>
  </si>
  <si>
    <t>Manchester U</t>
  </si>
  <si>
    <t>Tottenham</t>
  </si>
  <si>
    <t>Kiev</t>
  </si>
  <si>
    <t>Piraeus</t>
  </si>
  <si>
    <t>Bilbao</t>
  </si>
  <si>
    <t>Wolfsburg</t>
  </si>
  <si>
    <t>Lyon</t>
  </si>
  <si>
    <t>Monaco</t>
  </si>
  <si>
    <t>Dnipropetrovsk</t>
  </si>
  <si>
    <t>Mönchengladbach</t>
  </si>
  <si>
    <t>Kazan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</si>
</sst>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B0080"/>
      <name val="Calibri"/>
      <family val="2"/>
      <scheme val="minor"/>
    </font>
    <font>
      <vertAlign val="superscript"/>
      <sz val="11"/>
      <color rgb="FF000000"/>
      <name val="Calibri"/>
      <family val="2"/>
      <scheme val="minor"/>
    </font>
    <font>
      <vertAlign val="superscript"/>
      <sz val="11"/>
      <color rgb="FF0B0080"/>
      <name val="Calibri"/>
      <family val="2"/>
      <scheme val="minor"/>
    </font>
    <font>
      <sz val="10"/>
      <color rgb="FF00000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F9F9F9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medium">
        <color rgb="FFAAAAAA"/>
      </left>
      <right style="medium">
        <color rgb="FFAAAAAA"/>
      </right>
      <top style="medium">
        <color rgb="FFAAAAAA"/>
      </top>
      <bottom style="medium">
        <color rgb="FFAAAAAA"/>
      </bottom>
      <diagonal/>
    </border>
  </borders>
  <cellStyleXfs count="1">
    <xf numFmtId="0" fontId="0" fillId="0" borderId="0"/>
  </cellStyleXfs>
  <cellXfs count="8">
    <xf numFmtId="0" fontId="0" fillId="0" borderId="0" xfId="0"/>
    <xf numFmtId="3" fontId="0" fillId="0" borderId="0" xfId="0" applyNumberFormat="1"/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left" vertical="center" wrapText="1"/>
    </xf>
    <xf numFmtId="3" fontId="1" fillId="2" borderId="1" xfId="0" applyNumberFormat="1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left" vertical="center" wrapText="1"/>
    </xf>
    <xf numFmtId="3" fontId="1" fillId="3" borderId="1" xfId="0" applyNumberFormat="1" applyFont="1" applyFill="1" applyBorder="1" applyAlignment="1">
      <alignment vertical="center" wrapText="1"/>
    </xf>
    <xf numFmtId="3" fontId="5" fillId="0" borderId="0" xfId="0" applyNumberFormat="1" applyFo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chartsheet" Target="chartsheets/sheet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4.xml"/><Relationship Id="rId5" Type="http://schemas.openxmlformats.org/officeDocument/2006/relationships/chartsheet" Target="chartsheets/sheet3.xml"/><Relationship Id="rId10" Type="http://schemas.openxmlformats.org/officeDocument/2006/relationships/calcChain" Target="calcChain.xml"/><Relationship Id="rId4" Type="http://schemas.openxmlformats.org/officeDocument/2006/relationships/chartsheet" Target="chartsheets/sheet2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8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0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Punktedifferenz</a:t>
            </a:r>
            <a:r>
              <a:rPr lang="en-US" baseline="0"/>
              <a:t> zum Vorgänger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Ranking!$J$1:$J$100</c:f>
              <c:numCache>
                <c:formatCode>#,##0</c:formatCode>
                <c:ptCount val="100"/>
                <c:pt idx="0" formatCode="General">
                  <c:v>0</c:v>
                </c:pt>
                <c:pt idx="1">
                  <c:v>11357</c:v>
                </c:pt>
                <c:pt idx="2">
                  <c:v>2643</c:v>
                </c:pt>
                <c:pt idx="3">
                  <c:v>15000</c:v>
                </c:pt>
                <c:pt idx="4">
                  <c:v>5657</c:v>
                </c:pt>
                <c:pt idx="5">
                  <c:v>2400</c:v>
                </c:pt>
                <c:pt idx="6">
                  <c:v>2300</c:v>
                </c:pt>
                <c:pt idx="7">
                  <c:v>11500</c:v>
                </c:pt>
                <c:pt idx="8">
                  <c:v>143</c:v>
                </c:pt>
                <c:pt idx="9">
                  <c:v>4178</c:v>
                </c:pt>
                <c:pt idx="10">
                  <c:v>1000</c:v>
                </c:pt>
                <c:pt idx="11">
                  <c:v>5679</c:v>
                </c:pt>
                <c:pt idx="12">
                  <c:v>1321</c:v>
                </c:pt>
                <c:pt idx="13">
                  <c:v>8179</c:v>
                </c:pt>
                <c:pt idx="14">
                  <c:v>1000</c:v>
                </c:pt>
                <c:pt idx="15">
                  <c:v>300</c:v>
                </c:pt>
                <c:pt idx="16">
                  <c:v>2553</c:v>
                </c:pt>
                <c:pt idx="17">
                  <c:v>700</c:v>
                </c:pt>
                <c:pt idx="18">
                  <c:v>8268</c:v>
                </c:pt>
                <c:pt idx="19">
                  <c:v>1000</c:v>
                </c:pt>
                <c:pt idx="20">
                  <c:v>822</c:v>
                </c:pt>
                <c:pt idx="21">
                  <c:v>241</c:v>
                </c:pt>
                <c:pt idx="22">
                  <c:v>6969</c:v>
                </c:pt>
                <c:pt idx="23">
                  <c:v>1447</c:v>
                </c:pt>
                <c:pt idx="24">
                  <c:v>4343</c:v>
                </c:pt>
                <c:pt idx="25">
                  <c:v>1276</c:v>
                </c:pt>
                <c:pt idx="26">
                  <c:v>2020</c:v>
                </c:pt>
                <c:pt idx="27">
                  <c:v>704</c:v>
                </c:pt>
                <c:pt idx="28">
                  <c:v>1557</c:v>
                </c:pt>
                <c:pt idx="29">
                  <c:v>100</c:v>
                </c:pt>
                <c:pt idx="30">
                  <c:v>521</c:v>
                </c:pt>
                <c:pt idx="31">
                  <c:v>179</c:v>
                </c:pt>
                <c:pt idx="32">
                  <c:v>567</c:v>
                </c:pt>
                <c:pt idx="33">
                  <c:v>1133</c:v>
                </c:pt>
                <c:pt idx="34">
                  <c:v>153</c:v>
                </c:pt>
                <c:pt idx="35">
                  <c:v>3086</c:v>
                </c:pt>
                <c:pt idx="36">
                  <c:v>680</c:v>
                </c:pt>
                <c:pt idx="37">
                  <c:v>381</c:v>
                </c:pt>
                <c:pt idx="38">
                  <c:v>300</c:v>
                </c:pt>
                <c:pt idx="39">
                  <c:v>1904</c:v>
                </c:pt>
                <c:pt idx="40">
                  <c:v>96</c:v>
                </c:pt>
                <c:pt idx="41">
                  <c:v>1267</c:v>
                </c:pt>
                <c:pt idx="42">
                  <c:v>1733</c:v>
                </c:pt>
                <c:pt idx="43">
                  <c:v>253</c:v>
                </c:pt>
                <c:pt idx="44">
                  <c:v>961</c:v>
                </c:pt>
                <c:pt idx="45">
                  <c:v>1129</c:v>
                </c:pt>
                <c:pt idx="46">
                  <c:v>1061</c:v>
                </c:pt>
                <c:pt idx="47">
                  <c:v>25</c:v>
                </c:pt>
                <c:pt idx="48">
                  <c:v>1324</c:v>
                </c:pt>
                <c:pt idx="49">
                  <c:v>566</c:v>
                </c:pt>
                <c:pt idx="50">
                  <c:v>1381</c:v>
                </c:pt>
                <c:pt idx="51">
                  <c:v>500</c:v>
                </c:pt>
                <c:pt idx="52">
                  <c:v>119</c:v>
                </c:pt>
                <c:pt idx="53">
                  <c:v>1320</c:v>
                </c:pt>
                <c:pt idx="54">
                  <c:v>30</c:v>
                </c:pt>
                <c:pt idx="55">
                  <c:v>231</c:v>
                </c:pt>
                <c:pt idx="56">
                  <c:v>1219</c:v>
                </c:pt>
                <c:pt idx="57">
                  <c:v>755</c:v>
                </c:pt>
                <c:pt idx="58">
                  <c:v>469</c:v>
                </c:pt>
                <c:pt idx="59">
                  <c:v>106</c:v>
                </c:pt>
                <c:pt idx="60">
                  <c:v>72</c:v>
                </c:pt>
                <c:pt idx="61">
                  <c:v>246</c:v>
                </c:pt>
                <c:pt idx="62">
                  <c:v>576</c:v>
                </c:pt>
                <c:pt idx="63">
                  <c:v>910</c:v>
                </c:pt>
                <c:pt idx="64">
                  <c:v>66</c:v>
                </c:pt>
                <c:pt idx="65">
                  <c:v>1202</c:v>
                </c:pt>
                <c:pt idx="66">
                  <c:v>3</c:v>
                </c:pt>
                <c:pt idx="67">
                  <c:v>560</c:v>
                </c:pt>
                <c:pt idx="68">
                  <c:v>169</c:v>
                </c:pt>
                <c:pt idx="69">
                  <c:v>147</c:v>
                </c:pt>
                <c:pt idx="70">
                  <c:v>29</c:v>
                </c:pt>
                <c:pt idx="71">
                  <c:v>92</c:v>
                </c:pt>
                <c:pt idx="72">
                  <c:v>879</c:v>
                </c:pt>
                <c:pt idx="73">
                  <c:v>199</c:v>
                </c:pt>
                <c:pt idx="74">
                  <c:v>101</c:v>
                </c:pt>
                <c:pt idx="75">
                  <c:v>53</c:v>
                </c:pt>
                <c:pt idx="76">
                  <c:v>247</c:v>
                </c:pt>
                <c:pt idx="77">
                  <c:v>139</c:v>
                </c:pt>
                <c:pt idx="78">
                  <c:v>204</c:v>
                </c:pt>
                <c:pt idx="79">
                  <c:v>500</c:v>
                </c:pt>
                <c:pt idx="80">
                  <c:v>106</c:v>
                </c:pt>
                <c:pt idx="81">
                  <c:v>251</c:v>
                </c:pt>
                <c:pt idx="82">
                  <c:v>500</c:v>
                </c:pt>
                <c:pt idx="83">
                  <c:v>204</c:v>
                </c:pt>
                <c:pt idx="84">
                  <c:v>985</c:v>
                </c:pt>
                <c:pt idx="85">
                  <c:v>735</c:v>
                </c:pt>
                <c:pt idx="86">
                  <c:v>76</c:v>
                </c:pt>
                <c:pt idx="87">
                  <c:v>567</c:v>
                </c:pt>
                <c:pt idx="88">
                  <c:v>433</c:v>
                </c:pt>
                <c:pt idx="89">
                  <c:v>321</c:v>
                </c:pt>
                <c:pt idx="90">
                  <c:v>379</c:v>
                </c:pt>
                <c:pt idx="91">
                  <c:v>121</c:v>
                </c:pt>
                <c:pt idx="92">
                  <c:v>353</c:v>
                </c:pt>
                <c:pt idx="93">
                  <c:v>679</c:v>
                </c:pt>
                <c:pt idx="94">
                  <c:v>147</c:v>
                </c:pt>
                <c:pt idx="95">
                  <c:v>53</c:v>
                </c:pt>
                <c:pt idx="96">
                  <c:v>66</c:v>
                </c:pt>
                <c:pt idx="97">
                  <c:v>15</c:v>
                </c:pt>
                <c:pt idx="98">
                  <c:v>566</c:v>
                </c:pt>
                <c:pt idx="99">
                  <c:v>1184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A8-4B58-AEA9-DD8549A11D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61245496"/>
        <c:axId val="661248448"/>
      </c:barChart>
      <c:catAx>
        <c:axId val="661245496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61248448"/>
        <c:crosses val="autoZero"/>
        <c:auto val="1"/>
        <c:lblAlgn val="ctr"/>
        <c:lblOffset val="100"/>
        <c:tickLblSkip val="10"/>
        <c:noMultiLvlLbl val="0"/>
      </c:catAx>
      <c:valAx>
        <c:axId val="6612484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61245496"/>
        <c:crossesAt val="1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Kaderwert und UEFA-Platz</a:t>
            </a:r>
          </a:p>
        </c:rich>
      </c:tx>
      <c:layout>
        <c:manualLayout>
          <c:xMode val="edge"/>
          <c:yMode val="edge"/>
          <c:x val="0.43772259885451831"/>
          <c:y val="1.477438238428284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3.8324389271250883E-2"/>
          <c:y val="8.6725624595740333E-2"/>
          <c:w val="0.93051306027873848"/>
          <c:h val="0.87275401135284147"/>
        </c:manualLayout>
      </c:layout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0"/>
              <c:tx>
                <c:rich>
                  <a:bodyPr/>
                  <a:lstStyle/>
                  <a:p>
                    <a:fld id="{5911FD5E-944D-4422-AC83-D02CC831CE0A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5B7F-45D6-9CC0-84BD157F118F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725A7B79-2F37-4989-8AEF-FD28EDF6CBE2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5B7F-45D6-9CC0-84BD157F118F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0EB2E657-431B-4351-8FA7-E6D60BD3440B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5B7F-45D6-9CC0-84BD157F118F}"/>
                </c:ext>
              </c:extLst>
            </c:dLbl>
            <c:dLbl>
              <c:idx val="3"/>
              <c:layout>
                <c:manualLayout>
                  <c:x val="-8.1863092250465831E-3"/>
                  <c:y val="4.4323147152848512E-2"/>
                </c:manualLayout>
              </c:layout>
              <c:tx>
                <c:rich>
                  <a:bodyPr/>
                  <a:lstStyle/>
                  <a:p>
                    <a:fld id="{CB6B669F-8C43-41F6-A23E-483C6541DDE1}" type="CELLRANGE">
                      <a:rPr lang="en-US"/>
                      <a:pPr/>
                      <a:t>[ZELLBEREICH]</a:t>
                    </a:fld>
                    <a:endParaRPr lang="de-D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5-5B7F-45D6-9CC0-84BD157F118F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5E24EBB0-C5F4-4EDE-9F4F-DEFE0E165916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5B7F-45D6-9CC0-84BD157F118F}"/>
                </c:ext>
              </c:extLst>
            </c:dLbl>
            <c:dLbl>
              <c:idx val="5"/>
              <c:layout>
                <c:manualLayout>
                  <c:x val="-3.2745236900186339E-2"/>
                  <c:y val="3.1659390823463252E-2"/>
                </c:manualLayout>
              </c:layout>
              <c:tx>
                <c:rich>
                  <a:bodyPr/>
                  <a:lstStyle/>
                  <a:p>
                    <a:fld id="{77D06D72-5C3F-416A-861E-26F5810606A5}" type="CELLRANGE">
                      <a:rPr lang="en-US"/>
                      <a:pPr/>
                      <a:t>[ZELLBEREICH]</a:t>
                    </a:fld>
                    <a:endParaRPr lang="de-D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7-5B7F-45D6-9CC0-84BD157F118F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636BBE5D-87B1-4DDF-A954-C4A8EEA2323C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5B7F-45D6-9CC0-84BD157F118F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CE332016-5257-41E5-81CF-48530E421D8D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5B7F-45D6-9CC0-84BD157F118F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CB53A5F2-960D-4792-B6A1-8604F1B1DA4E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A-5B7F-45D6-9CC0-84BD157F118F}"/>
                </c:ext>
              </c:extLst>
            </c:dLbl>
            <c:dLbl>
              <c:idx val="9"/>
              <c:layout>
                <c:manualLayout>
                  <c:x val="1.3643848708410971E-3"/>
                  <c:y val="2.3216886603873048E-2"/>
                </c:manualLayout>
              </c:layout>
              <c:tx>
                <c:rich>
                  <a:bodyPr/>
                  <a:lstStyle/>
                  <a:p>
                    <a:fld id="{F19D2526-0B65-445C-B7AB-1400E199B8BA}" type="CELLRANGE">
                      <a:rPr lang="en-US"/>
                      <a:pPr/>
                      <a:t>[ZELLBEREICH]</a:t>
                    </a:fld>
                    <a:endParaRPr lang="de-D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B-5B7F-45D6-9CC0-84BD157F118F}"/>
                </c:ext>
              </c:extLst>
            </c:dLbl>
            <c:dLbl>
              <c:idx val="10"/>
              <c:layout>
                <c:manualLayout>
                  <c:x val="0"/>
                  <c:y val="-3.799126898815592E-2"/>
                </c:manualLayout>
              </c:layout>
              <c:tx>
                <c:rich>
                  <a:bodyPr/>
                  <a:lstStyle/>
                  <a:p>
                    <a:fld id="{A3886D44-F18D-4A68-9867-886D71CD4252}" type="CELLRANGE">
                      <a:rPr lang="en-US"/>
                      <a:pPr/>
                      <a:t>[ZELLBEREICH]</a:t>
                    </a:fld>
                    <a:endParaRPr lang="de-D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C-5B7F-45D6-9CC0-84BD157F118F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fld id="{5C2A40D1-3B8D-4267-8AE8-C2678AF812CE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D-5B7F-45D6-9CC0-84BD157F118F}"/>
                </c:ext>
              </c:extLst>
            </c:dLbl>
            <c:dLbl>
              <c:idx val="12"/>
              <c:layout>
                <c:manualLayout>
                  <c:x val="0"/>
                  <c:y val="8.4425042195902002E-3"/>
                </c:manualLayout>
              </c:layout>
              <c:tx>
                <c:rich>
                  <a:bodyPr/>
                  <a:lstStyle/>
                  <a:p>
                    <a:fld id="{9E5CE44E-E731-4C67-9475-55ED19132B89}" type="CELLRANGE">
                      <a:rPr lang="en-US"/>
                      <a:pPr/>
                      <a:t>[ZELLBEREICH]</a:t>
                    </a:fld>
                    <a:endParaRPr lang="de-D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E-5B7F-45D6-9CC0-84BD157F118F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fld id="{36D84E38-7849-4EA6-92A7-AFE912102C71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F-5B7F-45D6-9CC0-84BD157F118F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fld id="{4B6AF954-287C-43DD-911C-1FD3135A05CD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0-5B7F-45D6-9CC0-84BD157F118F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fld id="{CACE7D51-758A-44AB-B48B-C70D0D9ACF77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1-5B7F-45D6-9CC0-84BD157F118F}"/>
                </c:ext>
              </c:extLst>
            </c:dLbl>
            <c:dLbl>
              <c:idx val="16"/>
              <c:tx>
                <c:rich>
                  <a:bodyPr/>
                  <a:lstStyle/>
                  <a:p>
                    <a:fld id="{C08B0623-2AF7-47AD-AFAC-14375BEC5CCC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2-5B7F-45D6-9CC0-84BD157F118F}"/>
                </c:ext>
              </c:extLst>
            </c:dLbl>
            <c:dLbl>
              <c:idx val="17"/>
              <c:tx>
                <c:rich>
                  <a:bodyPr/>
                  <a:lstStyle/>
                  <a:p>
                    <a:fld id="{6166D2CE-7835-4337-A926-2F3F79D3F5DE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3-5B7F-45D6-9CC0-84BD157F118F}"/>
                </c:ext>
              </c:extLst>
            </c:dLbl>
            <c:dLbl>
              <c:idx val="18"/>
              <c:tx>
                <c:rich>
                  <a:bodyPr/>
                  <a:lstStyle/>
                  <a:p>
                    <a:fld id="{468516DB-96B9-4F3F-9096-74D54AB8AEEE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4-5B7F-45D6-9CC0-84BD157F118F}"/>
                </c:ext>
              </c:extLst>
            </c:dLbl>
            <c:dLbl>
              <c:idx val="19"/>
              <c:tx>
                <c:rich>
                  <a:bodyPr/>
                  <a:lstStyle/>
                  <a:p>
                    <a:fld id="{193EA2B0-8F10-40BC-8504-0ADC877B071E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5-5B7F-45D6-9CC0-84BD157F118F}"/>
                </c:ext>
              </c:extLst>
            </c:dLbl>
            <c:dLbl>
              <c:idx val="20"/>
              <c:tx>
                <c:rich>
                  <a:bodyPr/>
                  <a:lstStyle/>
                  <a:p>
                    <a:fld id="{0547D02F-2688-4A76-8400-0B7B07423344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6-5B7F-45D6-9CC0-84BD157F118F}"/>
                </c:ext>
              </c:extLst>
            </c:dLbl>
            <c:dLbl>
              <c:idx val="21"/>
              <c:tx>
                <c:rich>
                  <a:bodyPr/>
                  <a:lstStyle/>
                  <a:p>
                    <a:fld id="{3ED205A8-CC85-4F02-96AC-383B6E207425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7-5B7F-45D6-9CC0-84BD157F118F}"/>
                </c:ext>
              </c:extLst>
            </c:dLbl>
            <c:dLbl>
              <c:idx val="22"/>
              <c:tx>
                <c:rich>
                  <a:bodyPr/>
                  <a:lstStyle/>
                  <a:p>
                    <a:fld id="{374511C7-7225-4B0A-ACB3-F7F40FC3B416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8-5B7F-45D6-9CC0-84BD157F118F}"/>
                </c:ext>
              </c:extLst>
            </c:dLbl>
            <c:dLbl>
              <c:idx val="23"/>
              <c:tx>
                <c:rich>
                  <a:bodyPr/>
                  <a:lstStyle/>
                  <a:p>
                    <a:fld id="{853D88F6-6A76-4D79-9B27-9A8C022304FC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9-5B7F-45D6-9CC0-84BD157F118F}"/>
                </c:ext>
              </c:extLst>
            </c:dLbl>
            <c:dLbl>
              <c:idx val="24"/>
              <c:tx>
                <c:rich>
                  <a:bodyPr/>
                  <a:lstStyle/>
                  <a:p>
                    <a:fld id="{E5FA2168-2C60-47D6-A7CB-7037A27D41F7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A-5B7F-45D6-9CC0-84BD157F118F}"/>
                </c:ext>
              </c:extLst>
            </c:dLbl>
            <c:dLbl>
              <c:idx val="25"/>
              <c:tx>
                <c:rich>
                  <a:bodyPr/>
                  <a:lstStyle/>
                  <a:p>
                    <a:fld id="{6A080390-381D-43B8-B3B1-48E0D00E24A5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B-5B7F-45D6-9CC0-84BD157F118F}"/>
                </c:ext>
              </c:extLst>
            </c:dLbl>
            <c:dLbl>
              <c:idx val="26"/>
              <c:tx>
                <c:rich>
                  <a:bodyPr/>
                  <a:lstStyle/>
                  <a:p>
                    <a:fld id="{6012C161-292C-4F75-A464-170A56525A1E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C-5B7F-45D6-9CC0-84BD157F118F}"/>
                </c:ext>
              </c:extLst>
            </c:dLbl>
            <c:dLbl>
              <c:idx val="27"/>
              <c:layout>
                <c:manualLayout>
                  <c:x val="1.6372618450093166E-2"/>
                  <c:y val="4.2212521097951001E-3"/>
                </c:manualLayout>
              </c:layout>
              <c:tx>
                <c:rich>
                  <a:bodyPr/>
                  <a:lstStyle/>
                  <a:p>
                    <a:fld id="{A18A7BDA-2D8B-4B64-B537-F76981895620}" type="CELLRANGE">
                      <a:rPr lang="en-US"/>
                      <a:pPr/>
                      <a:t>[ZELLBEREICH]</a:t>
                    </a:fld>
                    <a:endParaRPr lang="de-D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D-5B7F-45D6-9CC0-84BD157F118F}"/>
                </c:ext>
              </c:extLst>
            </c:dLbl>
            <c:dLbl>
              <c:idx val="28"/>
              <c:tx>
                <c:rich>
                  <a:bodyPr/>
                  <a:lstStyle/>
                  <a:p>
                    <a:fld id="{6126615C-57FC-4012-B17F-FFEABDD7EBF7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E-5B7F-45D6-9CC0-84BD157F118F}"/>
                </c:ext>
              </c:extLst>
            </c:dLbl>
            <c:dLbl>
              <c:idx val="29"/>
              <c:tx>
                <c:rich>
                  <a:bodyPr/>
                  <a:lstStyle/>
                  <a:p>
                    <a:fld id="{07482A5E-1A4F-4F93-A0C3-F86B5646C3E3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F-5B7F-45D6-9CC0-84BD157F118F}"/>
                </c:ext>
              </c:extLst>
            </c:dLbl>
            <c:dLbl>
              <c:idx val="30"/>
              <c:tx>
                <c:rich>
                  <a:bodyPr/>
                  <a:lstStyle/>
                  <a:p>
                    <a:fld id="{48767A1E-198A-4550-8F43-F29381F382A7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0-5B7F-45D6-9CC0-84BD157F118F}"/>
                </c:ext>
              </c:extLst>
            </c:dLbl>
            <c:dLbl>
              <c:idx val="31"/>
              <c:tx>
                <c:rich>
                  <a:bodyPr/>
                  <a:lstStyle/>
                  <a:p>
                    <a:fld id="{316A9B32-6104-4C46-9D24-DF22271A031B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1-5B7F-45D6-9CC0-84BD157F118F}"/>
                </c:ext>
              </c:extLst>
            </c:dLbl>
            <c:dLbl>
              <c:idx val="32"/>
              <c:tx>
                <c:rich>
                  <a:bodyPr/>
                  <a:lstStyle/>
                  <a:p>
                    <a:fld id="{E397A0CB-CE8C-4CDF-A237-18B0DA5E21E5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2-5B7F-45D6-9CC0-84BD157F118F}"/>
                </c:ext>
              </c:extLst>
            </c:dLbl>
            <c:dLbl>
              <c:idx val="33"/>
              <c:layout>
                <c:manualLayout>
                  <c:x val="4.0931546125232915E-3"/>
                  <c:y val="-2.5327512658770639E-2"/>
                </c:manualLayout>
              </c:layout>
              <c:tx>
                <c:rich>
                  <a:bodyPr/>
                  <a:lstStyle/>
                  <a:p>
                    <a:fld id="{C72937ED-615E-4DD9-A3BD-D257D24E355E}" type="CELLRANGE">
                      <a:rPr lang="en-US"/>
                      <a:pPr/>
                      <a:t>[ZELLBEREICH]</a:t>
                    </a:fld>
                    <a:endParaRPr lang="de-D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3-5B7F-45D6-9CC0-84BD157F118F}"/>
                </c:ext>
              </c:extLst>
            </c:dLbl>
            <c:dLbl>
              <c:idx val="34"/>
              <c:tx>
                <c:rich>
                  <a:bodyPr/>
                  <a:lstStyle/>
                  <a:p>
                    <a:fld id="{54B543D6-307F-476F-9A52-A73A812F9261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4-5B7F-45D6-9CC0-84BD157F118F}"/>
                </c:ext>
              </c:extLst>
            </c:dLbl>
            <c:dLbl>
              <c:idx val="35"/>
              <c:tx>
                <c:rich>
                  <a:bodyPr/>
                  <a:lstStyle/>
                  <a:p>
                    <a:fld id="{7633613C-D48B-45CF-A9C5-08E67706377F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5-5B7F-45D6-9CC0-84BD157F118F}"/>
                </c:ext>
              </c:extLst>
            </c:dLbl>
            <c:dLbl>
              <c:idx val="36"/>
              <c:tx>
                <c:rich>
                  <a:bodyPr/>
                  <a:lstStyle/>
                  <a:p>
                    <a:fld id="{266001ED-BE0C-4F93-A104-27066C79345D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6-5B7F-45D6-9CC0-84BD157F118F}"/>
                </c:ext>
              </c:extLst>
            </c:dLbl>
            <c:dLbl>
              <c:idx val="37"/>
              <c:tx>
                <c:rich>
                  <a:bodyPr/>
                  <a:lstStyle/>
                  <a:p>
                    <a:fld id="{421E601F-390F-4BE0-90D5-85B085CAE680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7-5B7F-45D6-9CC0-84BD157F118F}"/>
                </c:ext>
              </c:extLst>
            </c:dLbl>
            <c:dLbl>
              <c:idx val="38"/>
              <c:tx>
                <c:rich>
                  <a:bodyPr/>
                  <a:lstStyle/>
                  <a:p>
                    <a:fld id="{F4F30B03-8CAD-44E6-AE8B-5AB8CDE887C4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8-5B7F-45D6-9CC0-84BD157F118F}"/>
                </c:ext>
              </c:extLst>
            </c:dLbl>
            <c:dLbl>
              <c:idx val="39"/>
              <c:tx>
                <c:rich>
                  <a:bodyPr/>
                  <a:lstStyle/>
                  <a:p>
                    <a:fld id="{67E17BB6-FD51-42D5-96DB-A000A7E9B4D4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9-5B7F-45D6-9CC0-84BD157F118F}"/>
                </c:ext>
              </c:extLst>
            </c:dLbl>
            <c:dLbl>
              <c:idx val="40"/>
              <c:tx>
                <c:rich>
                  <a:bodyPr/>
                  <a:lstStyle/>
                  <a:p>
                    <a:fld id="{AD418240-43FF-4779-A55A-9E04AE8F1FF2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A-5B7F-45D6-9CC0-84BD157F118F}"/>
                </c:ext>
              </c:extLst>
            </c:dLbl>
            <c:dLbl>
              <c:idx val="41"/>
              <c:tx>
                <c:rich>
                  <a:bodyPr/>
                  <a:lstStyle/>
                  <a:p>
                    <a:fld id="{AAB51F97-F53A-43E4-9260-D6D0B232CE33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B-5B7F-45D6-9CC0-84BD157F118F}"/>
                </c:ext>
              </c:extLst>
            </c:dLbl>
            <c:dLbl>
              <c:idx val="42"/>
              <c:tx>
                <c:rich>
                  <a:bodyPr/>
                  <a:lstStyle/>
                  <a:p>
                    <a:fld id="{D6A2FBDE-FEE2-44CA-8FA6-5AEF9CCDD8AC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C-5B7F-45D6-9CC0-84BD157F118F}"/>
                </c:ext>
              </c:extLst>
            </c:dLbl>
            <c:dLbl>
              <c:idx val="43"/>
              <c:tx>
                <c:rich>
                  <a:bodyPr/>
                  <a:lstStyle/>
                  <a:p>
                    <a:fld id="{FB6A0F4A-8482-4A14-A9E6-A3C1EEB541B3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D-5B7F-45D6-9CC0-84BD157F118F}"/>
                </c:ext>
              </c:extLst>
            </c:dLbl>
            <c:dLbl>
              <c:idx val="44"/>
              <c:tx>
                <c:rich>
                  <a:bodyPr/>
                  <a:lstStyle/>
                  <a:p>
                    <a:fld id="{390C4819-B7C3-472F-9551-D184A30B4543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E-5B7F-45D6-9CC0-84BD157F118F}"/>
                </c:ext>
              </c:extLst>
            </c:dLbl>
            <c:dLbl>
              <c:idx val="45"/>
              <c:tx>
                <c:rich>
                  <a:bodyPr/>
                  <a:lstStyle/>
                  <a:p>
                    <a:fld id="{5EDC1A22-9E2D-4769-9A1A-28AB97B6CF27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F-5B7F-45D6-9CC0-84BD157F118F}"/>
                </c:ext>
              </c:extLst>
            </c:dLbl>
            <c:dLbl>
              <c:idx val="46"/>
              <c:tx>
                <c:rich>
                  <a:bodyPr/>
                  <a:lstStyle/>
                  <a:p>
                    <a:fld id="{ADE2E54B-2C38-45A2-9413-BA365E6042E5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0-5B7F-45D6-9CC0-84BD157F118F}"/>
                </c:ext>
              </c:extLst>
            </c:dLbl>
            <c:dLbl>
              <c:idx val="47"/>
              <c:layout>
                <c:manualLayout>
                  <c:x val="-4.0931546125233913E-3"/>
                  <c:y val="1.6885008439180321E-2"/>
                </c:manualLayout>
              </c:layout>
              <c:tx>
                <c:rich>
                  <a:bodyPr/>
                  <a:lstStyle/>
                  <a:p>
                    <a:fld id="{D1705CBA-0641-41FD-8A89-5AD09E9FAC5A}" type="CELLRANGE">
                      <a:rPr lang="en-US"/>
                      <a:pPr/>
                      <a:t>[ZELLBEREICH]</a:t>
                    </a:fld>
                    <a:endParaRPr lang="de-D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31-5B7F-45D6-9CC0-84BD157F118F}"/>
                </c:ext>
              </c:extLst>
            </c:dLbl>
            <c:dLbl>
              <c:idx val="48"/>
              <c:tx>
                <c:rich>
                  <a:bodyPr/>
                  <a:lstStyle/>
                  <a:p>
                    <a:fld id="{4BB64261-D64D-40D0-81A5-0F92E97D2DA0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2-5B7F-45D6-9CC0-84BD157F118F}"/>
                </c:ext>
              </c:extLst>
            </c:dLbl>
            <c:dLbl>
              <c:idx val="49"/>
              <c:tx>
                <c:rich>
                  <a:bodyPr/>
                  <a:lstStyle/>
                  <a:p>
                    <a:fld id="{E5AA577E-F162-4A0C-BFAA-FB81FA041628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3-5B7F-45D6-9CC0-84BD157F118F}"/>
                </c:ext>
              </c:extLst>
            </c:dLbl>
            <c:dLbl>
              <c:idx val="50"/>
              <c:layout>
                <c:manualLayout>
                  <c:x val="2.0465773062616457E-2"/>
                  <c:y val="8.4425042195901221E-3"/>
                </c:manualLayout>
              </c:layout>
              <c:tx>
                <c:rich>
                  <a:bodyPr/>
                  <a:lstStyle/>
                  <a:p>
                    <a:fld id="{F01A8049-6F94-4198-A3AD-FE84B77014C0}" type="CELLRANGE">
                      <a:rPr lang="en-US"/>
                      <a:pPr/>
                      <a:t>[ZELLBEREICH]</a:t>
                    </a:fld>
                    <a:endParaRPr lang="de-D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34-5B7F-45D6-9CC0-84BD157F118F}"/>
                </c:ext>
              </c:extLst>
            </c:dLbl>
            <c:dLbl>
              <c:idx val="51"/>
              <c:tx>
                <c:rich>
                  <a:bodyPr/>
                  <a:lstStyle/>
                  <a:p>
                    <a:fld id="{FB75CF50-165D-436D-B652-8FF9EBB16B2F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5-5B7F-45D6-9CC0-84BD157F118F}"/>
                </c:ext>
              </c:extLst>
            </c:dLbl>
            <c:dLbl>
              <c:idx val="52"/>
              <c:layout>
                <c:manualLayout>
                  <c:x val="2.7287697416821942E-3"/>
                  <c:y val="-1.0553130274487749E-2"/>
                </c:manualLayout>
              </c:layout>
              <c:tx>
                <c:rich>
                  <a:bodyPr/>
                  <a:lstStyle/>
                  <a:p>
                    <a:fld id="{DF8F4AD7-2BD8-49A3-B445-2415DF560293}" type="CELLRANGE">
                      <a:rPr lang="en-US"/>
                      <a:pPr/>
                      <a:t>[ZELLBEREICH]</a:t>
                    </a:fld>
                    <a:endParaRPr lang="de-D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36-5B7F-45D6-9CC0-84BD157F118F}"/>
                </c:ext>
              </c:extLst>
            </c:dLbl>
            <c:dLbl>
              <c:idx val="53"/>
              <c:tx>
                <c:rich>
                  <a:bodyPr/>
                  <a:lstStyle/>
                  <a:p>
                    <a:fld id="{C6C3A390-8DE7-48AA-B62C-067976E7179A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7-5B7F-45D6-9CC0-84BD157F118F}"/>
                </c:ext>
              </c:extLst>
            </c:dLbl>
            <c:dLbl>
              <c:idx val="54"/>
              <c:tx>
                <c:rich>
                  <a:bodyPr/>
                  <a:lstStyle/>
                  <a:p>
                    <a:fld id="{49133EC1-7A52-4F86-9DFE-36297FF7D341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8-5B7F-45D6-9CC0-84BD157F118F}"/>
                </c:ext>
              </c:extLst>
            </c:dLbl>
            <c:dLbl>
              <c:idx val="55"/>
              <c:tx>
                <c:rich>
                  <a:bodyPr/>
                  <a:lstStyle/>
                  <a:p>
                    <a:fld id="{20B6DB90-D2C5-4802-AD51-E5771F641B95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9-5B7F-45D6-9CC0-84BD157F118F}"/>
                </c:ext>
              </c:extLst>
            </c:dLbl>
            <c:dLbl>
              <c:idx val="56"/>
              <c:tx>
                <c:rich>
                  <a:bodyPr/>
                  <a:lstStyle/>
                  <a:p>
                    <a:fld id="{4D4D6E74-8BE7-481B-9798-B50181F56E19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A-5B7F-45D6-9CC0-84BD157F118F}"/>
                </c:ext>
              </c:extLst>
            </c:dLbl>
            <c:dLbl>
              <c:idx val="57"/>
              <c:layout>
                <c:manualLayout>
                  <c:x val="2.7287697416821942E-3"/>
                  <c:y val="-1.2663756329385377E-2"/>
                </c:manualLayout>
              </c:layout>
              <c:tx>
                <c:rich>
                  <a:bodyPr/>
                  <a:lstStyle/>
                  <a:p>
                    <a:fld id="{526DBC91-450B-449D-A8A9-2C48A05A409E}" type="CELLRANGE">
                      <a:rPr lang="en-US"/>
                      <a:pPr/>
                      <a:t>[ZELLBEREICH]</a:t>
                    </a:fld>
                    <a:endParaRPr lang="de-D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3B-5B7F-45D6-9CC0-84BD157F118F}"/>
                </c:ext>
              </c:extLst>
            </c:dLbl>
            <c:dLbl>
              <c:idx val="58"/>
              <c:tx>
                <c:rich>
                  <a:bodyPr/>
                  <a:lstStyle/>
                  <a:p>
                    <a:fld id="{63A90D21-CCC1-4813-BBAF-15BDD6E00DBF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C-5B7F-45D6-9CC0-84BD157F118F}"/>
                </c:ext>
              </c:extLst>
            </c:dLbl>
            <c:dLbl>
              <c:idx val="59"/>
              <c:layout>
                <c:manualLayout>
                  <c:x val="-1.3643848708410971E-3"/>
                  <c:y val="1.0553130274487749E-2"/>
                </c:manualLayout>
              </c:layout>
              <c:tx>
                <c:rich>
                  <a:bodyPr/>
                  <a:lstStyle/>
                  <a:p>
                    <a:fld id="{2D3738C5-C69A-40FB-85B2-13B1EA4E5514}" type="CELLRANGE">
                      <a:rPr lang="en-US"/>
                      <a:pPr/>
                      <a:t>[ZELLBEREICH]</a:t>
                    </a:fld>
                    <a:endParaRPr lang="de-D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3D-5B7F-45D6-9CC0-84BD157F118F}"/>
                </c:ext>
              </c:extLst>
            </c:dLbl>
            <c:dLbl>
              <c:idx val="60"/>
              <c:tx>
                <c:rich>
                  <a:bodyPr/>
                  <a:lstStyle/>
                  <a:p>
                    <a:fld id="{5D249D08-497D-46BE-A54F-3FE649B0E91D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E-5B7F-45D6-9CC0-84BD157F118F}"/>
                </c:ext>
              </c:extLst>
            </c:dLbl>
            <c:dLbl>
              <c:idx val="61"/>
              <c:tx>
                <c:rich>
                  <a:bodyPr/>
                  <a:lstStyle/>
                  <a:p>
                    <a:fld id="{5F0FAB30-48EA-4EDE-8244-4BEFCCFF9FC4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F-5B7F-45D6-9CC0-84BD157F118F}"/>
                </c:ext>
              </c:extLst>
            </c:dLbl>
            <c:dLbl>
              <c:idx val="62"/>
              <c:tx>
                <c:rich>
                  <a:bodyPr/>
                  <a:lstStyle/>
                  <a:p>
                    <a:fld id="{5B4D5F86-5FD1-44A4-A454-F533AC981527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0-5B7F-45D6-9CC0-84BD157F118F}"/>
                </c:ext>
              </c:extLst>
            </c:dLbl>
            <c:dLbl>
              <c:idx val="63"/>
              <c:tx>
                <c:rich>
                  <a:bodyPr/>
                  <a:lstStyle/>
                  <a:p>
                    <a:fld id="{90261148-1BBC-48C8-B2A4-74FC87276EFF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1-5B7F-45D6-9CC0-84BD157F118F}"/>
                </c:ext>
              </c:extLst>
            </c:dLbl>
            <c:dLbl>
              <c:idx val="64"/>
              <c:tx>
                <c:rich>
                  <a:bodyPr/>
                  <a:lstStyle/>
                  <a:p>
                    <a:fld id="{F33077B8-91A2-4F44-B4E8-5DFAF6EE46E0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2-5B7F-45D6-9CC0-84BD157F118F}"/>
                </c:ext>
              </c:extLst>
            </c:dLbl>
            <c:dLbl>
              <c:idx val="65"/>
              <c:tx>
                <c:rich>
                  <a:bodyPr/>
                  <a:lstStyle/>
                  <a:p>
                    <a:fld id="{8036C9A8-35C7-49D7-86C4-5934780FCB47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3-5B7F-45D6-9CC0-84BD157F118F}"/>
                </c:ext>
              </c:extLst>
            </c:dLbl>
            <c:dLbl>
              <c:idx val="66"/>
              <c:tx>
                <c:rich>
                  <a:bodyPr/>
                  <a:lstStyle/>
                  <a:p>
                    <a:fld id="{86483835-882B-4A7E-B8BA-EAB63F37122D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4-5B7F-45D6-9CC0-84BD157F118F}"/>
                </c:ext>
              </c:extLst>
            </c:dLbl>
            <c:dLbl>
              <c:idx val="67"/>
              <c:tx>
                <c:rich>
                  <a:bodyPr/>
                  <a:lstStyle/>
                  <a:p>
                    <a:fld id="{778393D8-D33E-41BB-9724-9F23AED99316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5-5B7F-45D6-9CC0-84BD157F118F}"/>
                </c:ext>
              </c:extLst>
            </c:dLbl>
            <c:dLbl>
              <c:idx val="68"/>
              <c:tx>
                <c:rich>
                  <a:bodyPr/>
                  <a:lstStyle/>
                  <a:p>
                    <a:fld id="{1826ED7D-61F9-4540-9E32-5BAD164D5A07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6-5B7F-45D6-9CC0-84BD157F118F}"/>
                </c:ext>
              </c:extLst>
            </c:dLbl>
            <c:dLbl>
              <c:idx val="69"/>
              <c:layout>
                <c:manualLayout>
                  <c:x val="-1.0005373469906596E-16"/>
                  <c:y val="-1.8995634494078026E-2"/>
                </c:manualLayout>
              </c:layout>
              <c:tx>
                <c:rich>
                  <a:bodyPr/>
                  <a:lstStyle/>
                  <a:p>
                    <a:fld id="{4A02965C-E6D3-4802-AF7C-205953F36B6D}" type="CELLRANGE">
                      <a:rPr lang="en-US"/>
                      <a:pPr/>
                      <a:t>[ZELLBEREICH]</a:t>
                    </a:fld>
                    <a:endParaRPr lang="de-D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47-5B7F-45D6-9CC0-84BD157F118F}"/>
                </c:ext>
              </c:extLst>
            </c:dLbl>
            <c:dLbl>
              <c:idx val="70"/>
              <c:layout>
                <c:manualLayout>
                  <c:x val="-4.0931546125232915E-3"/>
                  <c:y val="1.8995634494078026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900" b="1" i="0" u="none" strike="noStrike" kern="1200" baseline="0">
                        <a:solidFill>
                          <a:srgbClr val="00B05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2B54AC23-F4B1-4E22-A7B7-6853CA9A4758}" type="CELLRANGE">
                      <a:rPr lang="en-US" b="1">
                        <a:solidFill>
                          <a:srgbClr val="00B050"/>
                        </a:solidFill>
                      </a:rPr>
                      <a:pPr>
                        <a:defRPr b="1">
                          <a:solidFill>
                            <a:srgbClr val="00B050"/>
                          </a:solidFill>
                        </a:defRPr>
                      </a:pPr>
                      <a:t>[ZELLBEREICH]</a:t>
                    </a:fld>
                    <a:endParaRPr lang="de-DE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rgbClr val="00B05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48-5B7F-45D6-9CC0-84BD157F118F}"/>
                </c:ext>
              </c:extLst>
            </c:dLbl>
            <c:dLbl>
              <c:idx val="71"/>
              <c:tx>
                <c:rich>
                  <a:bodyPr/>
                  <a:lstStyle/>
                  <a:p>
                    <a:fld id="{34123BC3-323A-41C1-ACE1-A7ABD99824E6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9-5B7F-45D6-9CC0-84BD157F118F}"/>
                </c:ext>
              </c:extLst>
            </c:dLbl>
            <c:dLbl>
              <c:idx val="72"/>
              <c:tx>
                <c:rich>
                  <a:bodyPr/>
                  <a:lstStyle/>
                  <a:p>
                    <a:fld id="{0EC4F1A9-181B-4C3C-9352-4D663D669632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A-5B7F-45D6-9CC0-84BD157F118F}"/>
                </c:ext>
              </c:extLst>
            </c:dLbl>
            <c:dLbl>
              <c:idx val="73"/>
              <c:tx>
                <c:rich>
                  <a:bodyPr/>
                  <a:lstStyle/>
                  <a:p>
                    <a:fld id="{FAD524D8-F58F-4618-9B18-7094D900115B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B-5B7F-45D6-9CC0-84BD157F118F}"/>
                </c:ext>
              </c:extLst>
            </c:dLbl>
            <c:dLbl>
              <c:idx val="74"/>
              <c:tx>
                <c:rich>
                  <a:bodyPr/>
                  <a:lstStyle/>
                  <a:p>
                    <a:fld id="{652FA42B-86C2-4A83-A793-8AF0E1374FDC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C-5B7F-45D6-9CC0-84BD157F118F}"/>
                </c:ext>
              </c:extLst>
            </c:dLbl>
            <c:dLbl>
              <c:idx val="75"/>
              <c:tx>
                <c:rich>
                  <a:bodyPr/>
                  <a:lstStyle/>
                  <a:p>
                    <a:fld id="{643898C0-BAAB-42C1-8D30-ECE1C8425518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D-5B7F-45D6-9CC0-84BD157F118F}"/>
                </c:ext>
              </c:extLst>
            </c:dLbl>
            <c:dLbl>
              <c:idx val="76"/>
              <c:tx>
                <c:rich>
                  <a:bodyPr/>
                  <a:lstStyle/>
                  <a:p>
                    <a:fld id="{84E1E841-F711-4D3E-A4AE-CF65C5B7B485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E-5B7F-45D6-9CC0-84BD157F118F}"/>
                </c:ext>
              </c:extLst>
            </c:dLbl>
            <c:dLbl>
              <c:idx val="77"/>
              <c:tx>
                <c:rich>
                  <a:bodyPr/>
                  <a:lstStyle/>
                  <a:p>
                    <a:fld id="{80DE228B-B561-41C5-AFB2-CAB73C4566BC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F-5B7F-45D6-9CC0-84BD157F118F}"/>
                </c:ext>
              </c:extLst>
            </c:dLbl>
            <c:dLbl>
              <c:idx val="78"/>
              <c:tx>
                <c:rich>
                  <a:bodyPr/>
                  <a:lstStyle/>
                  <a:p>
                    <a:fld id="{C88158DD-DEB4-4D84-B569-E6F864152148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50-5B7F-45D6-9CC0-84BD157F118F}"/>
                </c:ext>
              </c:extLst>
            </c:dLbl>
            <c:dLbl>
              <c:idx val="79"/>
              <c:tx>
                <c:rich>
                  <a:bodyPr/>
                  <a:lstStyle/>
                  <a:p>
                    <a:fld id="{29FFF217-9E3E-4165-9859-F4A62C996FAA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51-5B7F-45D6-9CC0-84BD157F118F}"/>
                </c:ext>
              </c:extLst>
            </c:dLbl>
            <c:dLbl>
              <c:idx val="80"/>
              <c:tx>
                <c:rich>
                  <a:bodyPr/>
                  <a:lstStyle/>
                  <a:p>
                    <a:fld id="{5460DA69-20E2-4ECD-974D-42AB0E274A14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52-5B7F-45D6-9CC0-84BD157F118F}"/>
                </c:ext>
              </c:extLst>
            </c:dLbl>
            <c:dLbl>
              <c:idx val="81"/>
              <c:tx>
                <c:rich>
                  <a:bodyPr/>
                  <a:lstStyle/>
                  <a:p>
                    <a:fld id="{5FC3DE11-DF3A-45AD-8FFB-BBE238210F31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53-5B7F-45D6-9CC0-84BD157F118F}"/>
                </c:ext>
              </c:extLst>
            </c:dLbl>
            <c:dLbl>
              <c:idx val="82"/>
              <c:tx>
                <c:rich>
                  <a:bodyPr/>
                  <a:lstStyle/>
                  <a:p>
                    <a:fld id="{6C0405AB-F5A7-460F-AEE2-F0FC17C7485C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54-5B7F-45D6-9CC0-84BD157F118F}"/>
                </c:ext>
              </c:extLst>
            </c:dLbl>
            <c:dLbl>
              <c:idx val="83"/>
              <c:tx>
                <c:rich>
                  <a:bodyPr/>
                  <a:lstStyle/>
                  <a:p>
                    <a:fld id="{25961250-48D9-46FE-993C-854101AE988B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55-5B7F-45D6-9CC0-84BD157F118F}"/>
                </c:ext>
              </c:extLst>
            </c:dLbl>
            <c:dLbl>
              <c:idx val="84"/>
              <c:tx>
                <c:rich>
                  <a:bodyPr/>
                  <a:lstStyle/>
                  <a:p>
                    <a:fld id="{E3CB6F8C-22B5-4851-A222-D240202BBB36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56-5B7F-45D6-9CC0-84BD157F118F}"/>
                </c:ext>
              </c:extLst>
            </c:dLbl>
            <c:dLbl>
              <c:idx val="85"/>
              <c:tx>
                <c:rich>
                  <a:bodyPr/>
                  <a:lstStyle/>
                  <a:p>
                    <a:fld id="{D169189A-057C-468F-BE03-E324539ECFB9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57-5B7F-45D6-9CC0-84BD157F118F}"/>
                </c:ext>
              </c:extLst>
            </c:dLbl>
            <c:dLbl>
              <c:idx val="86"/>
              <c:tx>
                <c:rich>
                  <a:bodyPr/>
                  <a:lstStyle/>
                  <a:p>
                    <a:fld id="{6004BB7A-0CD7-46EA-9D5C-8ABD368A26DB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58-5B7F-45D6-9CC0-84BD157F118F}"/>
                </c:ext>
              </c:extLst>
            </c:dLbl>
            <c:dLbl>
              <c:idx val="87"/>
              <c:tx>
                <c:rich>
                  <a:bodyPr/>
                  <a:lstStyle/>
                  <a:p>
                    <a:fld id="{677ED35E-D179-483E-A38E-24C1CBF67826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59-5B7F-45D6-9CC0-84BD157F118F}"/>
                </c:ext>
              </c:extLst>
            </c:dLbl>
            <c:dLbl>
              <c:idx val="88"/>
              <c:tx>
                <c:rich>
                  <a:bodyPr/>
                  <a:lstStyle/>
                  <a:p>
                    <a:fld id="{72CACC4C-B787-416C-8066-8FD45BFCF73B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5A-5B7F-45D6-9CC0-84BD157F118F}"/>
                </c:ext>
              </c:extLst>
            </c:dLbl>
            <c:dLbl>
              <c:idx val="89"/>
              <c:tx>
                <c:rich>
                  <a:bodyPr/>
                  <a:lstStyle/>
                  <a:p>
                    <a:fld id="{63AA353C-85FB-45CD-A9FD-D766D1B116B5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5B-5B7F-45D6-9CC0-84BD157F118F}"/>
                </c:ext>
              </c:extLst>
            </c:dLbl>
            <c:dLbl>
              <c:idx val="90"/>
              <c:tx>
                <c:rich>
                  <a:bodyPr/>
                  <a:lstStyle/>
                  <a:p>
                    <a:fld id="{197E974C-F670-441D-AEBB-364ACC41E357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5C-5B7F-45D6-9CC0-84BD157F118F}"/>
                </c:ext>
              </c:extLst>
            </c:dLbl>
            <c:dLbl>
              <c:idx val="91"/>
              <c:tx>
                <c:rich>
                  <a:bodyPr/>
                  <a:lstStyle/>
                  <a:p>
                    <a:fld id="{3B283A26-114B-4C51-9745-D3E729616692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5D-5B7F-45D6-9CC0-84BD157F118F}"/>
                </c:ext>
              </c:extLst>
            </c:dLbl>
            <c:dLbl>
              <c:idx val="92"/>
              <c:tx>
                <c:rich>
                  <a:bodyPr/>
                  <a:lstStyle/>
                  <a:p>
                    <a:fld id="{83F144CE-9595-4895-9C0F-66526903E921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5E-5B7F-45D6-9CC0-84BD157F118F}"/>
                </c:ext>
              </c:extLst>
            </c:dLbl>
            <c:dLbl>
              <c:idx val="93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F-5B7F-45D6-9CC0-84BD157F118F}"/>
                </c:ext>
              </c:extLst>
            </c:dLbl>
            <c:dLbl>
              <c:idx val="94"/>
              <c:tx>
                <c:rich>
                  <a:bodyPr/>
                  <a:lstStyle/>
                  <a:p>
                    <a:fld id="{B129DC83-80FB-42D9-9FD0-65C2B879A98E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60-5B7F-45D6-9CC0-84BD157F118F}"/>
                </c:ext>
              </c:extLst>
            </c:dLbl>
            <c:dLbl>
              <c:idx val="95"/>
              <c:tx>
                <c:rich>
                  <a:bodyPr/>
                  <a:lstStyle/>
                  <a:p>
                    <a:fld id="{7AE09439-7D4B-490A-A1DA-2831A437A468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61-5B7F-45D6-9CC0-84BD157F118F}"/>
                </c:ext>
              </c:extLst>
            </c:dLbl>
            <c:dLbl>
              <c:idx val="96"/>
              <c:tx>
                <c:rich>
                  <a:bodyPr/>
                  <a:lstStyle/>
                  <a:p>
                    <a:fld id="{2E8C2F82-D671-4741-9028-3AC46F553297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62-5B7F-45D6-9CC0-84BD157F118F}"/>
                </c:ext>
              </c:extLst>
            </c:dLbl>
            <c:dLbl>
              <c:idx val="97"/>
              <c:tx>
                <c:rich>
                  <a:bodyPr/>
                  <a:lstStyle/>
                  <a:p>
                    <a:fld id="{7526EA1C-9EAA-4A62-95C7-807464880DB2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63-5B7F-45D6-9CC0-84BD157F118F}"/>
                </c:ext>
              </c:extLst>
            </c:dLbl>
            <c:dLbl>
              <c:idx val="98"/>
              <c:tx>
                <c:rich>
                  <a:bodyPr/>
                  <a:lstStyle/>
                  <a:p>
                    <a:fld id="{A122780A-7DF6-4782-B71F-7E5068118DF9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64-5B7F-45D6-9CC0-84BD157F118F}"/>
                </c:ext>
              </c:extLst>
            </c:dLbl>
            <c:dLbl>
              <c:idx val="99"/>
              <c:layout>
                <c:manualLayout>
                  <c:x val="-1.3643848708410971E-3"/>
                  <c:y val="1.899563449407795E-2"/>
                </c:manualLayout>
              </c:layout>
              <c:tx>
                <c:rich>
                  <a:bodyPr/>
                  <a:lstStyle/>
                  <a:p>
                    <a:fld id="{36A302E1-0300-4464-90AF-881B6B3B6F6D}" type="CELLRANGE">
                      <a:rPr lang="en-US"/>
                      <a:pPr/>
                      <a:t>[ZELLBEREICH]</a:t>
                    </a:fld>
                    <a:endParaRPr lang="de-D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65-5B7F-45D6-9CC0-84BD157F118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og"/>
            <c:dispRSqr val="0"/>
            <c:dispEq val="0"/>
          </c:trendline>
          <c:xVal>
            <c:numRef>
              <c:f>Ranking!$A$1:$A$100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xVal>
          <c:yVal>
            <c:numRef>
              <c:f>Ranking!$B$1:$B$100</c:f>
              <c:numCache>
                <c:formatCode>General</c:formatCode>
                <c:ptCount val="100"/>
                <c:pt idx="0">
                  <c:v>775.8</c:v>
                </c:pt>
                <c:pt idx="1">
                  <c:v>582.25</c:v>
                </c:pt>
                <c:pt idx="2">
                  <c:v>764.5</c:v>
                </c:pt>
                <c:pt idx="3">
                  <c:v>509</c:v>
                </c:pt>
                <c:pt idx="4">
                  <c:v>444</c:v>
                </c:pt>
                <c:pt idx="5">
                  <c:v>420.65</c:v>
                </c:pt>
                <c:pt idx="6">
                  <c:v>351.5</c:v>
                </c:pt>
                <c:pt idx="7">
                  <c:v>201.85</c:v>
                </c:pt>
                <c:pt idx="8">
                  <c:v>218.7</c:v>
                </c:pt>
                <c:pt idx="9">
                  <c:v>522.29999999999995</c:v>
                </c:pt>
                <c:pt idx="10">
                  <c:v>490.5</c:v>
                </c:pt>
                <c:pt idx="11">
                  <c:v>183.65</c:v>
                </c:pt>
                <c:pt idx="12">
                  <c:v>524.25</c:v>
                </c:pt>
                <c:pt idx="13">
                  <c:v>262.45</c:v>
                </c:pt>
                <c:pt idx="14">
                  <c:v>202.18</c:v>
                </c:pt>
                <c:pt idx="15">
                  <c:v>319.38</c:v>
                </c:pt>
                <c:pt idx="16">
                  <c:v>112.55</c:v>
                </c:pt>
                <c:pt idx="17">
                  <c:v>127.95</c:v>
                </c:pt>
                <c:pt idx="18">
                  <c:v>548.25</c:v>
                </c:pt>
                <c:pt idx="19">
                  <c:v>375</c:v>
                </c:pt>
                <c:pt idx="20">
                  <c:v>201.8</c:v>
                </c:pt>
                <c:pt idx="21">
                  <c:v>63.65</c:v>
                </c:pt>
                <c:pt idx="22">
                  <c:v>93.75</c:v>
                </c:pt>
                <c:pt idx="23">
                  <c:v>152.83000000000001</c:v>
                </c:pt>
                <c:pt idx="24">
                  <c:v>173.2</c:v>
                </c:pt>
                <c:pt idx="25">
                  <c:v>76.900000000000006</c:v>
                </c:pt>
                <c:pt idx="26">
                  <c:v>107.35</c:v>
                </c:pt>
                <c:pt idx="27">
                  <c:v>146.1</c:v>
                </c:pt>
                <c:pt idx="28">
                  <c:v>182.75</c:v>
                </c:pt>
                <c:pt idx="29">
                  <c:v>165.18</c:v>
                </c:pt>
                <c:pt idx="30">
                  <c:v>379.7</c:v>
                </c:pt>
                <c:pt idx="31">
                  <c:v>187.4</c:v>
                </c:pt>
                <c:pt idx="32">
                  <c:v>128.15</c:v>
                </c:pt>
                <c:pt idx="33">
                  <c:v>177.25</c:v>
                </c:pt>
                <c:pt idx="34">
                  <c:v>11</c:v>
                </c:pt>
                <c:pt idx="35">
                  <c:v>158</c:v>
                </c:pt>
                <c:pt idx="36">
                  <c:v>80.849999999999994</c:v>
                </c:pt>
                <c:pt idx="37">
                  <c:v>167.1</c:v>
                </c:pt>
                <c:pt idx="38">
                  <c:v>275.3</c:v>
                </c:pt>
                <c:pt idx="39">
                  <c:v>29.2</c:v>
                </c:pt>
                <c:pt idx="40">
                  <c:v>217.4</c:v>
                </c:pt>
                <c:pt idx="41">
                  <c:v>112.55</c:v>
                </c:pt>
                <c:pt idx="42">
                  <c:v>337.8</c:v>
                </c:pt>
                <c:pt idx="43">
                  <c:v>75.900000000000006</c:v>
                </c:pt>
                <c:pt idx="44">
                  <c:v>54.5</c:v>
                </c:pt>
                <c:pt idx="45">
                  <c:v>69.2</c:v>
                </c:pt>
                <c:pt idx="46">
                  <c:v>24.35</c:v>
                </c:pt>
                <c:pt idx="47">
                  <c:v>49.65</c:v>
                </c:pt>
                <c:pt idx="48">
                  <c:v>95.5</c:v>
                </c:pt>
                <c:pt idx="49">
                  <c:v>71.75</c:v>
                </c:pt>
                <c:pt idx="50">
                  <c:v>51.4</c:v>
                </c:pt>
                <c:pt idx="51">
                  <c:v>191</c:v>
                </c:pt>
                <c:pt idx="52">
                  <c:v>52.85</c:v>
                </c:pt>
                <c:pt idx="53">
                  <c:v>115.9</c:v>
                </c:pt>
                <c:pt idx="54">
                  <c:v>22.5</c:v>
                </c:pt>
                <c:pt idx="55">
                  <c:v>80</c:v>
                </c:pt>
                <c:pt idx="56">
                  <c:v>43.15</c:v>
                </c:pt>
                <c:pt idx="57">
                  <c:v>45</c:v>
                </c:pt>
                <c:pt idx="58">
                  <c:v>24.9</c:v>
                </c:pt>
                <c:pt idx="59">
                  <c:v>30.35</c:v>
                </c:pt>
                <c:pt idx="60">
                  <c:v>215.5</c:v>
                </c:pt>
                <c:pt idx="61">
                  <c:v>35.65</c:v>
                </c:pt>
                <c:pt idx="62">
                  <c:v>68.900000000000006</c:v>
                </c:pt>
                <c:pt idx="63">
                  <c:v>30.5</c:v>
                </c:pt>
                <c:pt idx="64">
                  <c:v>48.2</c:v>
                </c:pt>
                <c:pt idx="65">
                  <c:v>127.35</c:v>
                </c:pt>
                <c:pt idx="66">
                  <c:v>17.8</c:v>
                </c:pt>
                <c:pt idx="67">
                  <c:v>36.299999999999997</c:v>
                </c:pt>
                <c:pt idx="68">
                  <c:v>92.95</c:v>
                </c:pt>
                <c:pt idx="69">
                  <c:v>69.599999999999994</c:v>
                </c:pt>
                <c:pt idx="70">
                  <c:v>26.7</c:v>
                </c:pt>
                <c:pt idx="71">
                  <c:v>248.25</c:v>
                </c:pt>
                <c:pt idx="72">
                  <c:v>70.05</c:v>
                </c:pt>
                <c:pt idx="73">
                  <c:v>30.58</c:v>
                </c:pt>
                <c:pt idx="74">
                  <c:v>61.45</c:v>
                </c:pt>
                <c:pt idx="75">
                  <c:v>25.3</c:v>
                </c:pt>
                <c:pt idx="76">
                  <c:v>101.25</c:v>
                </c:pt>
                <c:pt idx="77">
                  <c:v>64.150000000000006</c:v>
                </c:pt>
                <c:pt idx="78">
                  <c:v>108.3</c:v>
                </c:pt>
                <c:pt idx="79">
                  <c:v>112.8</c:v>
                </c:pt>
                <c:pt idx="80">
                  <c:v>55.6</c:v>
                </c:pt>
                <c:pt idx="81">
                  <c:v>43.9</c:v>
                </c:pt>
                <c:pt idx="82">
                  <c:v>33.25</c:v>
                </c:pt>
                <c:pt idx="83">
                  <c:v>10.3</c:v>
                </c:pt>
                <c:pt idx="84">
                  <c:v>14.63</c:v>
                </c:pt>
                <c:pt idx="85">
                  <c:v>24.1</c:v>
                </c:pt>
                <c:pt idx="86">
                  <c:v>85.2</c:v>
                </c:pt>
                <c:pt idx="87">
                  <c:v>78.25</c:v>
                </c:pt>
                <c:pt idx="88">
                  <c:v>62.78</c:v>
                </c:pt>
                <c:pt idx="89">
                  <c:v>205</c:v>
                </c:pt>
                <c:pt idx="90">
                  <c:v>55.6</c:v>
                </c:pt>
                <c:pt idx="91">
                  <c:v>111.75</c:v>
                </c:pt>
                <c:pt idx="92">
                  <c:v>11.55</c:v>
                </c:pt>
                <c:pt idx="94">
                  <c:v>45.65</c:v>
                </c:pt>
                <c:pt idx="95">
                  <c:v>72.3</c:v>
                </c:pt>
                <c:pt idx="96">
                  <c:v>52.25</c:v>
                </c:pt>
                <c:pt idx="97">
                  <c:v>12.6</c:v>
                </c:pt>
                <c:pt idx="98">
                  <c:v>33.65</c:v>
                </c:pt>
                <c:pt idx="99">
                  <c:v>12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Ranking!$C$1:$C$100</c15:f>
                <c15:dlblRangeCache>
                  <c:ptCount val="100"/>
                  <c:pt idx="0">
                    <c:v>Real Madrid</c:v>
                  </c:pt>
                  <c:pt idx="1">
                    <c:v>München</c:v>
                  </c:pt>
                  <c:pt idx="2">
                    <c:v>Barcelona</c:v>
                  </c:pt>
                  <c:pt idx="3">
                    <c:v>Atlético Madrid</c:v>
                  </c:pt>
                  <c:pt idx="4">
                    <c:v>Juventus</c:v>
                  </c:pt>
                  <c:pt idx="5">
                    <c:v>PSG</c:v>
                  </c:pt>
                  <c:pt idx="6">
                    <c:v>Dortmund</c:v>
                  </c:pt>
                  <c:pt idx="7">
                    <c:v>Benfica</c:v>
                  </c:pt>
                  <c:pt idx="8">
                    <c:v>Sevilla</c:v>
                  </c:pt>
                  <c:pt idx="9">
                    <c:v>Chelsea</c:v>
                  </c:pt>
                  <c:pt idx="10">
                    <c:v>Arsenal</c:v>
                  </c:pt>
                  <c:pt idx="11">
                    <c:v>Porto</c:v>
                  </c:pt>
                  <c:pt idx="12">
                    <c:v>Manchester City</c:v>
                  </c:pt>
                  <c:pt idx="13">
                    <c:v>Leverkusen</c:v>
                  </c:pt>
                  <c:pt idx="14">
                    <c:v>Schalke</c:v>
                  </c:pt>
                  <c:pt idx="15">
                    <c:v>Napoli</c:v>
                  </c:pt>
                  <c:pt idx="16">
                    <c:v>Donetsk</c:v>
                  </c:pt>
                  <c:pt idx="17">
                    <c:v>St. Petersburg</c:v>
                  </c:pt>
                  <c:pt idx="18">
                    <c:v>Manchester U</c:v>
                  </c:pt>
                  <c:pt idx="19">
                    <c:v>Tottenham</c:v>
                  </c:pt>
                  <c:pt idx="20">
                    <c:v>Valencia</c:v>
                  </c:pt>
                  <c:pt idx="21">
                    <c:v>Basel</c:v>
                  </c:pt>
                  <c:pt idx="22">
                    <c:v>Kiev</c:v>
                  </c:pt>
                  <c:pt idx="23">
                    <c:v>Fiorentina</c:v>
                  </c:pt>
                  <c:pt idx="24">
                    <c:v>Villarreal</c:v>
                  </c:pt>
                  <c:pt idx="25">
                    <c:v>Piraeus</c:v>
                  </c:pt>
                  <c:pt idx="26">
                    <c:v>Galatasaray</c:v>
                  </c:pt>
                  <c:pt idx="27">
                    <c:v>Bilbao</c:v>
                  </c:pt>
                  <c:pt idx="28">
                    <c:v>Lyon</c:v>
                  </c:pt>
                  <c:pt idx="29">
                    <c:v>Lazio</c:v>
                  </c:pt>
                  <c:pt idx="30">
                    <c:v>Liverpool</c:v>
                  </c:pt>
                  <c:pt idx="31">
                    <c:v>Wolfsburg</c:v>
                  </c:pt>
                  <c:pt idx="32">
                    <c:v>Ajax</c:v>
                  </c:pt>
                  <c:pt idx="33">
                    <c:v>Monaco</c:v>
                  </c:pt>
                  <c:pt idx="34">
                    <c:v>Dnipropetrovsk</c:v>
                  </c:pt>
                  <c:pt idx="35">
                    <c:v>Fenerbahçe</c:v>
                  </c:pt>
                  <c:pt idx="36">
                    <c:v>Anderlecht</c:v>
                  </c:pt>
                  <c:pt idx="37">
                    <c:v>Mönchengladbach</c:v>
                  </c:pt>
                  <c:pt idx="38">
                    <c:v>Roma</c:v>
                  </c:pt>
                  <c:pt idx="39">
                    <c:v>Praha</c:v>
                  </c:pt>
                  <c:pt idx="40">
                    <c:v>Milan</c:v>
                  </c:pt>
                  <c:pt idx="41">
                    <c:v>Eindhoven</c:v>
                  </c:pt>
                  <c:pt idx="42">
                    <c:v>Internazionale</c:v>
                  </c:pt>
                  <c:pt idx="43">
                    <c:v>Kazan</c:v>
                  </c:pt>
                  <c:pt idx="44">
                    <c:v>Celtic</c:v>
                  </c:pt>
                  <c:pt idx="45">
                    <c:v>Málaga</c:v>
                  </c:pt>
                  <c:pt idx="46">
                    <c:v>Plzen</c:v>
                  </c:pt>
                  <c:pt idx="47">
                    <c:v>Salzburg</c:v>
                  </c:pt>
                  <c:pt idx="48">
                    <c:v>CSKA Moscow</c:v>
                  </c:pt>
                  <c:pt idx="49">
                    <c:v>Brugge</c:v>
                  </c:pt>
                  <c:pt idx="50">
                    <c:v>Braga</c:v>
                  </c:pt>
                  <c:pt idx="51">
                    <c:v>Lisbon</c:v>
                  </c:pt>
                  <c:pt idx="52">
                    <c:v>Genk</c:v>
                  </c:pt>
                  <c:pt idx="53">
                    <c:v>Besiktas</c:v>
                  </c:pt>
                  <c:pt idx="54">
                    <c:v>Bucuresti</c:v>
                  </c:pt>
                  <c:pt idx="55">
                    <c:v>Saint-Étienne</c:v>
                  </c:pt>
                  <c:pt idx="56">
                    <c:v>Thessaloniki</c:v>
                  </c:pt>
                  <c:pt idx="57">
                    <c:v>Razgrad</c:v>
                  </c:pt>
                  <c:pt idx="58">
                    <c:v>Levante</c:v>
                  </c:pt>
                  <c:pt idx="59">
                    <c:v>København</c:v>
                  </c:pt>
                  <c:pt idx="60">
                    <c:v>Leicester</c:v>
                  </c:pt>
                  <c:pt idx="61">
                    <c:v>Alkmaar</c:v>
                  </c:pt>
                  <c:pt idx="62">
                    <c:v>Betis</c:v>
                  </c:pt>
                  <c:pt idx="63">
                    <c:v>Makhachkala</c:v>
                  </c:pt>
                  <c:pt idx="64">
                    <c:v>Gent</c:v>
                  </c:pt>
                  <c:pt idx="65">
                    <c:v>Newcastle</c:v>
                  </c:pt>
                  <c:pt idx="66">
                    <c:v>Borisov</c:v>
                  </c:pt>
                  <c:pt idx="67">
                    <c:v>Bern</c:v>
                  </c:pt>
                  <c:pt idx="68">
                    <c:v>Krasnodar</c:v>
                  </c:pt>
                  <c:pt idx="69">
                    <c:v>Bordeaux</c:v>
                  </c:pt>
                  <c:pt idx="70">
                    <c:v>Rapid</c:v>
                  </c:pt>
                  <c:pt idx="71">
                    <c:v>Everton</c:v>
                  </c:pt>
                  <c:pt idx="72">
                    <c:v>Marseille</c:v>
                  </c:pt>
                  <c:pt idx="73">
                    <c:v>Warsaw</c:v>
                  </c:pt>
                  <c:pt idx="74">
                    <c:v>Frankfurt</c:v>
                  </c:pt>
                  <c:pt idx="75">
                    <c:v>Dinamo Moscow</c:v>
                  </c:pt>
                  <c:pt idx="76">
                    <c:v>Torino</c:v>
                  </c:pt>
                  <c:pt idx="77">
                    <c:v>Trabzonspor</c:v>
                  </c:pt>
                  <c:pt idx="78">
                    <c:v>Celta</c:v>
                  </c:pt>
                  <c:pt idx="79">
                    <c:v>Sociedad</c:v>
                  </c:pt>
                  <c:pt idx="80">
                    <c:v>Zagreb</c:v>
                  </c:pt>
                  <c:pt idx="81">
                    <c:v>Stuttgart</c:v>
                  </c:pt>
                  <c:pt idx="82">
                    <c:v>Hannover</c:v>
                  </c:pt>
                  <c:pt idx="83">
                    <c:v>Liberec</c:v>
                  </c:pt>
                  <c:pt idx="84">
                    <c:v>Nicosia</c:v>
                  </c:pt>
                  <c:pt idx="85">
                    <c:v>Tel-Aviv</c:v>
                  </c:pt>
                  <c:pt idx="86">
                    <c:v>Mainz</c:v>
                  </c:pt>
                  <c:pt idx="87">
                    <c:v>Feyenoord</c:v>
                  </c:pt>
                  <c:pt idx="88">
                    <c:v>Augsburg</c:v>
                  </c:pt>
                  <c:pt idx="89">
                    <c:v>Southampton</c:v>
                  </c:pt>
                  <c:pt idx="90">
                    <c:v>Lille</c:v>
                  </c:pt>
                  <c:pt idx="91">
                    <c:v>Swansea</c:v>
                  </c:pt>
                  <c:pt idx="92">
                    <c:v>Maribor</c:v>
                  </c:pt>
                  <c:pt idx="93">
                    <c:v>Kharkiv</c:v>
                  </c:pt>
                  <c:pt idx="94">
                    <c:v>Freiburg</c:v>
                  </c:pt>
                  <c:pt idx="95">
                    <c:v>Lok Moscow</c:v>
                  </c:pt>
                  <c:pt idx="96">
                    <c:v>Liège</c:v>
                  </c:pt>
                  <c:pt idx="97">
                    <c:v>Molde</c:v>
                  </c:pt>
                  <c:pt idx="98">
                    <c:v>Guingamp</c:v>
                  </c:pt>
                  <c:pt idx="99">
                    <c:v>Zürich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1-5B7F-45D6-9CC0-84BD157F118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411665480"/>
        <c:axId val="411657936"/>
      </c:scatterChart>
      <c:valAx>
        <c:axId val="411665480"/>
        <c:scaling>
          <c:orientation val="minMax"/>
          <c:max val="1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11657936"/>
        <c:crosses val="autoZero"/>
        <c:crossBetween val="midCat"/>
      </c:valAx>
      <c:valAx>
        <c:axId val="411657936"/>
        <c:scaling>
          <c:logBase val="10"/>
          <c:orientation val="minMax"/>
          <c:min val="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1166548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Kaderwert (BIPnormiert) und UEFA-Platz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1.3643926395422079E-3"/>
                  <c:y val="-2.1106821791281122E-2"/>
                </c:manualLayout>
              </c:layout>
              <c:tx>
                <c:rich>
                  <a:bodyPr/>
                  <a:lstStyle/>
                  <a:p>
                    <a:fld id="{23018A5D-A238-4669-A2AC-514AFCB9521F}" type="CELLRANGE">
                      <a:rPr lang="en-US"/>
                      <a:pPr/>
                      <a:t>[ZELLBEREICH]</a:t>
                    </a:fld>
                    <a:endParaRPr lang="de-DE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0-53A9-4FE7-8EFC-C67F3B7F9E95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9ACCADB6-15EE-4773-8405-71E134E9E14C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1-53A9-4FE7-8EFC-C67F3B7F9E95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3C831BA1-3A1A-4BA7-907B-35CF87169926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53A9-4FE7-8EFC-C67F3B7F9E95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A629DE8C-53AC-4EA2-B62A-DE5B810DA28A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53A9-4FE7-8EFC-C67F3B7F9E95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C57CEEFF-3BD5-4DBF-AEFD-4F878C99817B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53A9-4FE7-8EFC-C67F3B7F9E95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25E800CE-36A1-431C-92FD-8F0FD68DBF64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53A9-4FE7-8EFC-C67F3B7F9E95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321D45A0-74C2-49D2-A39C-AB8959C36881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53A9-4FE7-8EFC-C67F3B7F9E95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C99280FD-B3ED-4742-B867-3D514CF81E45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53A9-4FE7-8EFC-C67F3B7F9E95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ED647552-0C80-4A49-8E35-4DE89ED99A38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53A9-4FE7-8EFC-C67F3B7F9E95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93EC4687-960B-4638-BDFB-DBAC3CBF1E70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53A9-4FE7-8EFC-C67F3B7F9E95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C2AA64BF-0575-46A2-9B38-80BD1D108A0A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A-53A9-4FE7-8EFC-C67F3B7F9E95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fld id="{5E967701-0FBF-4FD2-AC16-BEF1A08C5074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B-53A9-4FE7-8EFC-C67F3B7F9E95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fld id="{7D77130F-814C-4E16-B3E3-F0D4B0E5CAAA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C-53A9-4FE7-8EFC-C67F3B7F9E95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fld id="{5FF1839E-793D-45D6-9633-B28AF030A802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D-53A9-4FE7-8EFC-C67F3B7F9E95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fld id="{3DB48C31-776D-4B5C-BE79-DF4D7DF87815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E-53A9-4FE7-8EFC-C67F3B7F9E95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fld id="{4F54282E-5527-43B6-8F80-FD825B80447B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F-53A9-4FE7-8EFC-C67F3B7F9E95}"/>
                </c:ext>
              </c:extLst>
            </c:dLbl>
            <c:dLbl>
              <c:idx val="16"/>
              <c:tx>
                <c:rich>
                  <a:bodyPr/>
                  <a:lstStyle/>
                  <a:p>
                    <a:fld id="{46D7241E-0804-44FD-BADC-C6830FA4E120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0-53A9-4FE7-8EFC-C67F3B7F9E95}"/>
                </c:ext>
              </c:extLst>
            </c:dLbl>
            <c:dLbl>
              <c:idx val="17"/>
              <c:tx>
                <c:rich>
                  <a:bodyPr/>
                  <a:lstStyle/>
                  <a:p>
                    <a:fld id="{1EFBB13C-A69A-4B67-A071-D5A3C49B71F7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1-53A9-4FE7-8EFC-C67F3B7F9E95}"/>
                </c:ext>
              </c:extLst>
            </c:dLbl>
            <c:dLbl>
              <c:idx val="18"/>
              <c:tx>
                <c:rich>
                  <a:bodyPr/>
                  <a:lstStyle/>
                  <a:p>
                    <a:fld id="{CAE3A9F7-E81C-4F54-A7D9-A68E487591A0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2-53A9-4FE7-8EFC-C67F3B7F9E95}"/>
                </c:ext>
              </c:extLst>
            </c:dLbl>
            <c:dLbl>
              <c:idx val="19"/>
              <c:tx>
                <c:rich>
                  <a:bodyPr/>
                  <a:lstStyle/>
                  <a:p>
                    <a:fld id="{ABEE7A45-095D-4A95-8C2B-4D6CC35F8F41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3-53A9-4FE7-8EFC-C67F3B7F9E95}"/>
                </c:ext>
              </c:extLst>
            </c:dLbl>
            <c:dLbl>
              <c:idx val="20"/>
              <c:tx>
                <c:rich>
                  <a:bodyPr/>
                  <a:lstStyle/>
                  <a:p>
                    <a:fld id="{DAC06AAC-C418-4399-B897-0120ACF8323B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4-53A9-4FE7-8EFC-C67F3B7F9E95}"/>
                </c:ext>
              </c:extLst>
            </c:dLbl>
            <c:dLbl>
              <c:idx val="21"/>
              <c:tx>
                <c:rich>
                  <a:bodyPr/>
                  <a:lstStyle/>
                  <a:p>
                    <a:fld id="{18312C6F-9F49-4437-B50B-06CD420FB3C5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5-53A9-4FE7-8EFC-C67F3B7F9E95}"/>
                </c:ext>
              </c:extLst>
            </c:dLbl>
            <c:dLbl>
              <c:idx val="22"/>
              <c:tx>
                <c:rich>
                  <a:bodyPr/>
                  <a:lstStyle/>
                  <a:p>
                    <a:fld id="{41117A6D-EB47-4019-A1F4-936F4B72AF18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6-53A9-4FE7-8EFC-C67F3B7F9E95}"/>
                </c:ext>
              </c:extLst>
            </c:dLbl>
            <c:dLbl>
              <c:idx val="23"/>
              <c:tx>
                <c:rich>
                  <a:bodyPr/>
                  <a:lstStyle/>
                  <a:p>
                    <a:fld id="{016F6687-1232-4365-9221-51614F709661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7-53A9-4FE7-8EFC-C67F3B7F9E95}"/>
                </c:ext>
              </c:extLst>
            </c:dLbl>
            <c:dLbl>
              <c:idx val="24"/>
              <c:tx>
                <c:rich>
                  <a:bodyPr/>
                  <a:lstStyle/>
                  <a:p>
                    <a:fld id="{86FC3C76-8349-4EEC-9C0A-2C4B4B3DA258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8-53A9-4FE7-8EFC-C67F3B7F9E95}"/>
                </c:ext>
              </c:extLst>
            </c:dLbl>
            <c:dLbl>
              <c:idx val="25"/>
              <c:tx>
                <c:rich>
                  <a:bodyPr/>
                  <a:lstStyle/>
                  <a:p>
                    <a:fld id="{17B82F8D-BE90-460B-B85C-9182012EDAB6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9-53A9-4FE7-8EFC-C67F3B7F9E95}"/>
                </c:ext>
              </c:extLst>
            </c:dLbl>
            <c:dLbl>
              <c:idx val="26"/>
              <c:tx>
                <c:rich>
                  <a:bodyPr/>
                  <a:lstStyle/>
                  <a:p>
                    <a:fld id="{4697080A-CA63-4B0E-A078-4887DA45B63F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A-53A9-4FE7-8EFC-C67F3B7F9E95}"/>
                </c:ext>
              </c:extLst>
            </c:dLbl>
            <c:dLbl>
              <c:idx val="27"/>
              <c:tx>
                <c:rich>
                  <a:bodyPr/>
                  <a:lstStyle/>
                  <a:p>
                    <a:fld id="{954297C9-C9A6-41F2-818F-E7D4430D308A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B-53A9-4FE7-8EFC-C67F3B7F9E95}"/>
                </c:ext>
              </c:extLst>
            </c:dLbl>
            <c:dLbl>
              <c:idx val="28"/>
              <c:tx>
                <c:rich>
                  <a:bodyPr/>
                  <a:lstStyle/>
                  <a:p>
                    <a:fld id="{841D739D-F7A5-4C16-8FBE-E7D88005C0BC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C-53A9-4FE7-8EFC-C67F3B7F9E95}"/>
                </c:ext>
              </c:extLst>
            </c:dLbl>
            <c:dLbl>
              <c:idx val="29"/>
              <c:tx>
                <c:rich>
                  <a:bodyPr/>
                  <a:lstStyle/>
                  <a:p>
                    <a:fld id="{BAB71CB5-2CE3-4AF4-9DCC-0CE19139A353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D-53A9-4FE7-8EFC-C67F3B7F9E95}"/>
                </c:ext>
              </c:extLst>
            </c:dLbl>
            <c:dLbl>
              <c:idx val="30"/>
              <c:tx>
                <c:rich>
                  <a:bodyPr/>
                  <a:lstStyle/>
                  <a:p>
                    <a:fld id="{85F3F876-9406-4A91-8E5C-954D4A142809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E-53A9-4FE7-8EFC-C67F3B7F9E95}"/>
                </c:ext>
              </c:extLst>
            </c:dLbl>
            <c:dLbl>
              <c:idx val="31"/>
              <c:tx>
                <c:rich>
                  <a:bodyPr/>
                  <a:lstStyle/>
                  <a:p>
                    <a:fld id="{F89BAFF8-3949-4F35-8278-05394192CF1A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F-53A9-4FE7-8EFC-C67F3B7F9E95}"/>
                </c:ext>
              </c:extLst>
            </c:dLbl>
            <c:dLbl>
              <c:idx val="32"/>
              <c:tx>
                <c:rich>
                  <a:bodyPr/>
                  <a:lstStyle/>
                  <a:p>
                    <a:fld id="{298A5101-10D3-44B6-9B92-1111D27A0417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0-53A9-4FE7-8EFC-C67F3B7F9E95}"/>
                </c:ext>
              </c:extLst>
            </c:dLbl>
            <c:dLbl>
              <c:idx val="33"/>
              <c:tx>
                <c:rich>
                  <a:bodyPr/>
                  <a:lstStyle/>
                  <a:p>
                    <a:fld id="{6A501095-AD4E-43A1-949C-3C700C8494EF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1-53A9-4FE7-8EFC-C67F3B7F9E95}"/>
                </c:ext>
              </c:extLst>
            </c:dLbl>
            <c:dLbl>
              <c:idx val="34"/>
              <c:tx>
                <c:rich>
                  <a:bodyPr/>
                  <a:lstStyle/>
                  <a:p>
                    <a:fld id="{CF7053D2-CDB0-40B4-8FAD-1333E0846196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2-53A9-4FE7-8EFC-C67F3B7F9E95}"/>
                </c:ext>
              </c:extLst>
            </c:dLbl>
            <c:dLbl>
              <c:idx val="35"/>
              <c:tx>
                <c:rich>
                  <a:bodyPr/>
                  <a:lstStyle/>
                  <a:p>
                    <a:fld id="{101500C9-E172-4D96-8CC1-D73B8F6FAB44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3-53A9-4FE7-8EFC-C67F3B7F9E95}"/>
                </c:ext>
              </c:extLst>
            </c:dLbl>
            <c:dLbl>
              <c:idx val="36"/>
              <c:tx>
                <c:rich>
                  <a:bodyPr/>
                  <a:lstStyle/>
                  <a:p>
                    <a:fld id="{5FB42868-F19A-4B5B-9595-CEBEA6BCF97C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4-53A9-4FE7-8EFC-C67F3B7F9E95}"/>
                </c:ext>
              </c:extLst>
            </c:dLbl>
            <c:dLbl>
              <c:idx val="37"/>
              <c:tx>
                <c:rich>
                  <a:bodyPr/>
                  <a:lstStyle/>
                  <a:p>
                    <a:fld id="{2C0E3E9C-0DE0-4DC7-A206-F69542639D28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5-53A9-4FE7-8EFC-C67F3B7F9E95}"/>
                </c:ext>
              </c:extLst>
            </c:dLbl>
            <c:dLbl>
              <c:idx val="38"/>
              <c:tx>
                <c:rich>
                  <a:bodyPr/>
                  <a:lstStyle/>
                  <a:p>
                    <a:fld id="{C60A47E2-FB1D-47FB-BCE9-88842F9D9026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6-53A9-4FE7-8EFC-C67F3B7F9E95}"/>
                </c:ext>
              </c:extLst>
            </c:dLbl>
            <c:dLbl>
              <c:idx val="39"/>
              <c:tx>
                <c:rich>
                  <a:bodyPr/>
                  <a:lstStyle/>
                  <a:p>
                    <a:fld id="{A3C4B7A3-C614-4126-AA29-28FACE90D6FF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7-53A9-4FE7-8EFC-C67F3B7F9E95}"/>
                </c:ext>
              </c:extLst>
            </c:dLbl>
            <c:dLbl>
              <c:idx val="40"/>
              <c:tx>
                <c:rich>
                  <a:bodyPr/>
                  <a:lstStyle/>
                  <a:p>
                    <a:fld id="{C47CB4AE-B6DE-4E51-8ADB-8EBBF35F812B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8-53A9-4FE7-8EFC-C67F3B7F9E95}"/>
                </c:ext>
              </c:extLst>
            </c:dLbl>
            <c:dLbl>
              <c:idx val="41"/>
              <c:tx>
                <c:rich>
                  <a:bodyPr/>
                  <a:lstStyle/>
                  <a:p>
                    <a:fld id="{F5549C80-E704-44B6-9879-9FA5CB7458AA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9-53A9-4FE7-8EFC-C67F3B7F9E95}"/>
                </c:ext>
              </c:extLst>
            </c:dLbl>
            <c:dLbl>
              <c:idx val="42"/>
              <c:tx>
                <c:rich>
                  <a:bodyPr/>
                  <a:lstStyle/>
                  <a:p>
                    <a:fld id="{41503EE1-6E2E-492D-AAAD-53E670F910F7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A-53A9-4FE7-8EFC-C67F3B7F9E95}"/>
                </c:ext>
              </c:extLst>
            </c:dLbl>
            <c:dLbl>
              <c:idx val="43"/>
              <c:tx>
                <c:rich>
                  <a:bodyPr/>
                  <a:lstStyle/>
                  <a:p>
                    <a:fld id="{2F423B41-C3B7-4222-B39A-680A5D8AFA11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B-53A9-4FE7-8EFC-C67F3B7F9E95}"/>
                </c:ext>
              </c:extLst>
            </c:dLbl>
            <c:dLbl>
              <c:idx val="44"/>
              <c:tx>
                <c:rich>
                  <a:bodyPr/>
                  <a:lstStyle/>
                  <a:p>
                    <a:fld id="{4EF170B0-614A-42D5-B2EE-F3C1475F42A4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C-53A9-4FE7-8EFC-C67F3B7F9E95}"/>
                </c:ext>
              </c:extLst>
            </c:dLbl>
            <c:dLbl>
              <c:idx val="45"/>
              <c:tx>
                <c:rich>
                  <a:bodyPr/>
                  <a:lstStyle/>
                  <a:p>
                    <a:fld id="{92F781E5-91E6-4CA0-8F33-A5225E311471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D-53A9-4FE7-8EFC-C67F3B7F9E95}"/>
                </c:ext>
              </c:extLst>
            </c:dLbl>
            <c:dLbl>
              <c:idx val="46"/>
              <c:tx>
                <c:rich>
                  <a:bodyPr/>
                  <a:lstStyle/>
                  <a:p>
                    <a:fld id="{C7785B1B-8700-4ECD-9E77-B193567A0EE9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E-53A9-4FE7-8EFC-C67F3B7F9E95}"/>
                </c:ext>
              </c:extLst>
            </c:dLbl>
            <c:dLbl>
              <c:idx val="47"/>
              <c:tx>
                <c:rich>
                  <a:bodyPr/>
                  <a:lstStyle/>
                  <a:p>
                    <a:fld id="{B486659E-0C1A-4C5A-A7C6-8632D4D5E17C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F-53A9-4FE7-8EFC-C67F3B7F9E95}"/>
                </c:ext>
              </c:extLst>
            </c:dLbl>
            <c:dLbl>
              <c:idx val="48"/>
              <c:tx>
                <c:rich>
                  <a:bodyPr/>
                  <a:lstStyle/>
                  <a:p>
                    <a:fld id="{FDBB0DB7-2A19-40A0-A746-78EC864BB2EB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0-53A9-4FE7-8EFC-C67F3B7F9E95}"/>
                </c:ext>
              </c:extLst>
            </c:dLbl>
            <c:dLbl>
              <c:idx val="49"/>
              <c:tx>
                <c:rich>
                  <a:bodyPr/>
                  <a:lstStyle/>
                  <a:p>
                    <a:fld id="{0B97C1E7-693D-4DEB-9B7A-EAF69CD32AE6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1-53A9-4FE7-8EFC-C67F3B7F9E95}"/>
                </c:ext>
              </c:extLst>
            </c:dLbl>
            <c:dLbl>
              <c:idx val="50"/>
              <c:tx>
                <c:rich>
                  <a:bodyPr/>
                  <a:lstStyle/>
                  <a:p>
                    <a:fld id="{97A8E5E6-EEDD-4E00-B350-FD838D15C715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2-53A9-4FE7-8EFC-C67F3B7F9E95}"/>
                </c:ext>
              </c:extLst>
            </c:dLbl>
            <c:dLbl>
              <c:idx val="51"/>
              <c:tx>
                <c:rich>
                  <a:bodyPr/>
                  <a:lstStyle/>
                  <a:p>
                    <a:fld id="{2D6792C6-62EF-4422-B501-0C7CCCBE4A9F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3-53A9-4FE7-8EFC-C67F3B7F9E95}"/>
                </c:ext>
              </c:extLst>
            </c:dLbl>
            <c:dLbl>
              <c:idx val="52"/>
              <c:tx>
                <c:rich>
                  <a:bodyPr/>
                  <a:lstStyle/>
                  <a:p>
                    <a:fld id="{EA5B0302-8529-48C9-B15F-F42010062E0D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4-53A9-4FE7-8EFC-C67F3B7F9E95}"/>
                </c:ext>
              </c:extLst>
            </c:dLbl>
            <c:dLbl>
              <c:idx val="53"/>
              <c:tx>
                <c:rich>
                  <a:bodyPr/>
                  <a:lstStyle/>
                  <a:p>
                    <a:fld id="{AEE789FC-DF13-40EE-836E-B153D1EF8603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5-53A9-4FE7-8EFC-C67F3B7F9E95}"/>
                </c:ext>
              </c:extLst>
            </c:dLbl>
            <c:dLbl>
              <c:idx val="54"/>
              <c:tx>
                <c:rich>
                  <a:bodyPr/>
                  <a:lstStyle/>
                  <a:p>
                    <a:fld id="{82231158-57EA-42C3-A60C-9DF05166D0E6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6-53A9-4FE7-8EFC-C67F3B7F9E95}"/>
                </c:ext>
              </c:extLst>
            </c:dLbl>
            <c:dLbl>
              <c:idx val="55"/>
              <c:tx>
                <c:rich>
                  <a:bodyPr/>
                  <a:lstStyle/>
                  <a:p>
                    <a:fld id="{4F92D928-445B-4B9F-9356-B269BA31BE46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7-53A9-4FE7-8EFC-C67F3B7F9E95}"/>
                </c:ext>
              </c:extLst>
            </c:dLbl>
            <c:dLbl>
              <c:idx val="56"/>
              <c:tx>
                <c:rich>
                  <a:bodyPr/>
                  <a:lstStyle/>
                  <a:p>
                    <a:fld id="{E1C90DEF-775A-4535-AC6D-D2E578A82010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8-53A9-4FE7-8EFC-C67F3B7F9E95}"/>
                </c:ext>
              </c:extLst>
            </c:dLbl>
            <c:dLbl>
              <c:idx val="57"/>
              <c:tx>
                <c:rich>
                  <a:bodyPr/>
                  <a:lstStyle/>
                  <a:p>
                    <a:fld id="{2301EA91-66A6-427D-87BB-C605CD8F2893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9-53A9-4FE7-8EFC-C67F3B7F9E95}"/>
                </c:ext>
              </c:extLst>
            </c:dLbl>
            <c:dLbl>
              <c:idx val="58"/>
              <c:tx>
                <c:rich>
                  <a:bodyPr/>
                  <a:lstStyle/>
                  <a:p>
                    <a:fld id="{FDAD311D-2C1D-4105-A10A-4975E609FCC6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A-53A9-4FE7-8EFC-C67F3B7F9E95}"/>
                </c:ext>
              </c:extLst>
            </c:dLbl>
            <c:dLbl>
              <c:idx val="59"/>
              <c:tx>
                <c:rich>
                  <a:bodyPr/>
                  <a:lstStyle/>
                  <a:p>
                    <a:fld id="{A01F31DF-9A2C-4316-BF7A-A27D567CFFB7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B-53A9-4FE7-8EFC-C67F3B7F9E95}"/>
                </c:ext>
              </c:extLst>
            </c:dLbl>
            <c:dLbl>
              <c:idx val="60"/>
              <c:tx>
                <c:rich>
                  <a:bodyPr/>
                  <a:lstStyle/>
                  <a:p>
                    <a:fld id="{9D329A0A-A986-4382-B937-4988CB730087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C-53A9-4FE7-8EFC-C67F3B7F9E95}"/>
                </c:ext>
              </c:extLst>
            </c:dLbl>
            <c:dLbl>
              <c:idx val="61"/>
              <c:tx>
                <c:rich>
                  <a:bodyPr/>
                  <a:lstStyle/>
                  <a:p>
                    <a:fld id="{CCB84513-8CCF-4049-9E31-93865F0F5A5E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D-53A9-4FE7-8EFC-C67F3B7F9E95}"/>
                </c:ext>
              </c:extLst>
            </c:dLbl>
            <c:dLbl>
              <c:idx val="62"/>
              <c:tx>
                <c:rich>
                  <a:bodyPr/>
                  <a:lstStyle/>
                  <a:p>
                    <a:fld id="{B74E14AA-A30F-47B8-B880-0CD8C19DE0B0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E-53A9-4FE7-8EFC-C67F3B7F9E95}"/>
                </c:ext>
              </c:extLst>
            </c:dLbl>
            <c:dLbl>
              <c:idx val="63"/>
              <c:tx>
                <c:rich>
                  <a:bodyPr/>
                  <a:lstStyle/>
                  <a:p>
                    <a:fld id="{84A497C7-9CBE-48B8-BE14-700ED7BC023B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F-53A9-4FE7-8EFC-C67F3B7F9E95}"/>
                </c:ext>
              </c:extLst>
            </c:dLbl>
            <c:dLbl>
              <c:idx val="64"/>
              <c:tx>
                <c:rich>
                  <a:bodyPr/>
                  <a:lstStyle/>
                  <a:p>
                    <a:fld id="{E31DCCF5-5CA3-42ED-97D3-8CDC1193CECB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0-53A9-4FE7-8EFC-C67F3B7F9E95}"/>
                </c:ext>
              </c:extLst>
            </c:dLbl>
            <c:dLbl>
              <c:idx val="65"/>
              <c:tx>
                <c:rich>
                  <a:bodyPr/>
                  <a:lstStyle/>
                  <a:p>
                    <a:fld id="{DD7A5918-4B3A-431B-8C05-F5270CDA7101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1-53A9-4FE7-8EFC-C67F3B7F9E95}"/>
                </c:ext>
              </c:extLst>
            </c:dLbl>
            <c:dLbl>
              <c:idx val="66"/>
              <c:tx>
                <c:rich>
                  <a:bodyPr/>
                  <a:lstStyle/>
                  <a:p>
                    <a:fld id="{D759024E-1DF8-4AB3-896A-45E0558F6AE9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2-53A9-4FE7-8EFC-C67F3B7F9E95}"/>
                </c:ext>
              </c:extLst>
            </c:dLbl>
            <c:dLbl>
              <c:idx val="67"/>
              <c:tx>
                <c:rich>
                  <a:bodyPr/>
                  <a:lstStyle/>
                  <a:p>
                    <a:fld id="{38137BF6-99EB-4BAF-BE91-4BD169712B01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3-53A9-4FE7-8EFC-C67F3B7F9E95}"/>
                </c:ext>
              </c:extLst>
            </c:dLbl>
            <c:dLbl>
              <c:idx val="68"/>
              <c:tx>
                <c:rich>
                  <a:bodyPr/>
                  <a:lstStyle/>
                  <a:p>
                    <a:fld id="{90F7076C-CEE3-4A53-885B-B17304DF4BFE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4-53A9-4FE7-8EFC-C67F3B7F9E95}"/>
                </c:ext>
              </c:extLst>
            </c:dLbl>
            <c:dLbl>
              <c:idx val="69"/>
              <c:tx>
                <c:rich>
                  <a:bodyPr/>
                  <a:lstStyle/>
                  <a:p>
                    <a:fld id="{1F3517EF-0A28-4903-9F18-14248D301C60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5-53A9-4FE7-8EFC-C67F3B7F9E95}"/>
                </c:ext>
              </c:extLst>
            </c:dLbl>
            <c:dLbl>
              <c:idx val="70"/>
              <c:tx>
                <c:rich>
                  <a:bodyPr/>
                  <a:lstStyle/>
                  <a:p>
                    <a:fld id="{566BB133-2456-4EA6-8D44-C0854CB103CD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6-53A9-4FE7-8EFC-C67F3B7F9E95}"/>
                </c:ext>
              </c:extLst>
            </c:dLbl>
            <c:dLbl>
              <c:idx val="71"/>
              <c:tx>
                <c:rich>
                  <a:bodyPr/>
                  <a:lstStyle/>
                  <a:p>
                    <a:fld id="{C4F6049A-CF60-42E2-A365-245AE9F09ECC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7-53A9-4FE7-8EFC-C67F3B7F9E95}"/>
                </c:ext>
              </c:extLst>
            </c:dLbl>
            <c:dLbl>
              <c:idx val="72"/>
              <c:tx>
                <c:rich>
                  <a:bodyPr/>
                  <a:lstStyle/>
                  <a:p>
                    <a:fld id="{21ECBFAD-22E7-4811-9BE4-F44A25D017D0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8-53A9-4FE7-8EFC-C67F3B7F9E95}"/>
                </c:ext>
              </c:extLst>
            </c:dLbl>
            <c:dLbl>
              <c:idx val="73"/>
              <c:tx>
                <c:rich>
                  <a:bodyPr/>
                  <a:lstStyle/>
                  <a:p>
                    <a:fld id="{6CA0502C-E698-4F02-864D-D4603D22200C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9-53A9-4FE7-8EFC-C67F3B7F9E95}"/>
                </c:ext>
              </c:extLst>
            </c:dLbl>
            <c:dLbl>
              <c:idx val="74"/>
              <c:tx>
                <c:rich>
                  <a:bodyPr/>
                  <a:lstStyle/>
                  <a:p>
                    <a:fld id="{B3E1C48B-F427-494F-9CCF-C384FC9D4F30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A-53A9-4FE7-8EFC-C67F3B7F9E95}"/>
                </c:ext>
              </c:extLst>
            </c:dLbl>
            <c:dLbl>
              <c:idx val="75"/>
              <c:tx>
                <c:rich>
                  <a:bodyPr/>
                  <a:lstStyle/>
                  <a:p>
                    <a:fld id="{2FA915F5-5670-4D31-9829-F6059050897F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B-53A9-4FE7-8EFC-C67F3B7F9E95}"/>
                </c:ext>
              </c:extLst>
            </c:dLbl>
            <c:dLbl>
              <c:idx val="76"/>
              <c:tx>
                <c:rich>
                  <a:bodyPr/>
                  <a:lstStyle/>
                  <a:p>
                    <a:fld id="{5D4D749D-1D80-4A34-81CA-893E51285B8E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C-53A9-4FE7-8EFC-C67F3B7F9E95}"/>
                </c:ext>
              </c:extLst>
            </c:dLbl>
            <c:dLbl>
              <c:idx val="77"/>
              <c:tx>
                <c:rich>
                  <a:bodyPr/>
                  <a:lstStyle/>
                  <a:p>
                    <a:fld id="{5DFA5B52-660E-46B3-9484-838745EC4B2A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D-53A9-4FE7-8EFC-C67F3B7F9E95}"/>
                </c:ext>
              </c:extLst>
            </c:dLbl>
            <c:dLbl>
              <c:idx val="78"/>
              <c:tx>
                <c:rich>
                  <a:bodyPr/>
                  <a:lstStyle/>
                  <a:p>
                    <a:fld id="{E195232B-D18A-4542-B39D-1928E3482529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E-53A9-4FE7-8EFC-C67F3B7F9E95}"/>
                </c:ext>
              </c:extLst>
            </c:dLbl>
            <c:dLbl>
              <c:idx val="79"/>
              <c:tx>
                <c:rich>
                  <a:bodyPr/>
                  <a:lstStyle/>
                  <a:p>
                    <a:fld id="{DBCA6571-0272-4192-8ADC-EAECED94898B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F-53A9-4FE7-8EFC-C67F3B7F9E95}"/>
                </c:ext>
              </c:extLst>
            </c:dLbl>
            <c:dLbl>
              <c:idx val="80"/>
              <c:tx>
                <c:rich>
                  <a:bodyPr/>
                  <a:lstStyle/>
                  <a:p>
                    <a:fld id="{8E1559DB-2640-447D-A44E-91C4BCE52B72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50-53A9-4FE7-8EFC-C67F3B7F9E95}"/>
                </c:ext>
              </c:extLst>
            </c:dLbl>
            <c:dLbl>
              <c:idx val="81"/>
              <c:tx>
                <c:rich>
                  <a:bodyPr/>
                  <a:lstStyle/>
                  <a:p>
                    <a:fld id="{2921CF32-7535-4C92-B13B-9170C78437DA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51-53A9-4FE7-8EFC-C67F3B7F9E95}"/>
                </c:ext>
              </c:extLst>
            </c:dLbl>
            <c:dLbl>
              <c:idx val="82"/>
              <c:tx>
                <c:rich>
                  <a:bodyPr/>
                  <a:lstStyle/>
                  <a:p>
                    <a:fld id="{4EFD8EB5-B0CF-41D8-BEF3-466D4032EB4F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52-53A9-4FE7-8EFC-C67F3B7F9E95}"/>
                </c:ext>
              </c:extLst>
            </c:dLbl>
            <c:dLbl>
              <c:idx val="83"/>
              <c:tx>
                <c:rich>
                  <a:bodyPr/>
                  <a:lstStyle/>
                  <a:p>
                    <a:fld id="{D25F7532-0402-48B3-952F-92BA2D8F053E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53-53A9-4FE7-8EFC-C67F3B7F9E95}"/>
                </c:ext>
              </c:extLst>
            </c:dLbl>
            <c:dLbl>
              <c:idx val="84"/>
              <c:tx>
                <c:rich>
                  <a:bodyPr/>
                  <a:lstStyle/>
                  <a:p>
                    <a:fld id="{1776F130-F77D-451D-B6C4-1EADDE5BED4B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54-53A9-4FE7-8EFC-C67F3B7F9E95}"/>
                </c:ext>
              </c:extLst>
            </c:dLbl>
            <c:dLbl>
              <c:idx val="85"/>
              <c:tx>
                <c:rich>
                  <a:bodyPr/>
                  <a:lstStyle/>
                  <a:p>
                    <a:fld id="{FF93D540-E3B0-482D-ACFC-2F1FA7A3B44A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55-53A9-4FE7-8EFC-C67F3B7F9E95}"/>
                </c:ext>
              </c:extLst>
            </c:dLbl>
            <c:dLbl>
              <c:idx val="86"/>
              <c:tx>
                <c:rich>
                  <a:bodyPr/>
                  <a:lstStyle/>
                  <a:p>
                    <a:fld id="{0832ACB5-46D9-436A-BF69-444821A8104C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56-53A9-4FE7-8EFC-C67F3B7F9E95}"/>
                </c:ext>
              </c:extLst>
            </c:dLbl>
            <c:dLbl>
              <c:idx val="87"/>
              <c:tx>
                <c:rich>
                  <a:bodyPr/>
                  <a:lstStyle/>
                  <a:p>
                    <a:fld id="{264927E9-F481-4A1D-A2D1-CB7F2285C7A2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57-53A9-4FE7-8EFC-C67F3B7F9E95}"/>
                </c:ext>
              </c:extLst>
            </c:dLbl>
            <c:dLbl>
              <c:idx val="88"/>
              <c:tx>
                <c:rich>
                  <a:bodyPr/>
                  <a:lstStyle/>
                  <a:p>
                    <a:fld id="{FA1392CA-2095-48B5-9243-8948EEEE6667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58-53A9-4FE7-8EFC-C67F3B7F9E95}"/>
                </c:ext>
              </c:extLst>
            </c:dLbl>
            <c:dLbl>
              <c:idx val="89"/>
              <c:tx>
                <c:rich>
                  <a:bodyPr/>
                  <a:lstStyle/>
                  <a:p>
                    <a:fld id="{5B7FA1BC-258D-41A1-AA88-AD34699CBE5C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59-53A9-4FE7-8EFC-C67F3B7F9E95}"/>
                </c:ext>
              </c:extLst>
            </c:dLbl>
            <c:dLbl>
              <c:idx val="90"/>
              <c:tx>
                <c:rich>
                  <a:bodyPr/>
                  <a:lstStyle/>
                  <a:p>
                    <a:fld id="{9A2433E9-E007-4099-B3E3-6D419BB1CFE2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5A-53A9-4FE7-8EFC-C67F3B7F9E95}"/>
                </c:ext>
              </c:extLst>
            </c:dLbl>
            <c:dLbl>
              <c:idx val="91"/>
              <c:tx>
                <c:rich>
                  <a:bodyPr/>
                  <a:lstStyle/>
                  <a:p>
                    <a:fld id="{94E36C8F-3D93-4C9B-A105-8CE04EAF71A7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5B-53A9-4FE7-8EFC-C67F3B7F9E95}"/>
                </c:ext>
              </c:extLst>
            </c:dLbl>
            <c:dLbl>
              <c:idx val="92"/>
              <c:tx>
                <c:rich>
                  <a:bodyPr/>
                  <a:lstStyle/>
                  <a:p>
                    <a:fld id="{A4EF15AD-BA4E-4C75-A5F8-B10D542BB218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5C-53A9-4FE7-8EFC-C67F3B7F9E95}"/>
                </c:ext>
              </c:extLst>
            </c:dLbl>
            <c:dLbl>
              <c:idx val="93"/>
              <c:tx>
                <c:rich>
                  <a:bodyPr/>
                  <a:lstStyle/>
                  <a:p>
                    <a:fld id="{21B72B88-9D49-49AD-ABBB-7800A25EBCA2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5D-53A9-4FE7-8EFC-C67F3B7F9E95}"/>
                </c:ext>
              </c:extLst>
            </c:dLbl>
            <c:dLbl>
              <c:idx val="94"/>
              <c:tx>
                <c:rich>
                  <a:bodyPr/>
                  <a:lstStyle/>
                  <a:p>
                    <a:fld id="{509E5272-5494-46DC-B2E3-D5EBBDC85017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5E-53A9-4FE7-8EFC-C67F3B7F9E95}"/>
                </c:ext>
              </c:extLst>
            </c:dLbl>
            <c:dLbl>
              <c:idx val="95"/>
              <c:tx>
                <c:rich>
                  <a:bodyPr/>
                  <a:lstStyle/>
                  <a:p>
                    <a:fld id="{425FDD6E-9ADB-44F1-81D4-B724ADEAF8D0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5F-53A9-4FE7-8EFC-C67F3B7F9E95}"/>
                </c:ext>
              </c:extLst>
            </c:dLbl>
            <c:dLbl>
              <c:idx val="96"/>
              <c:tx>
                <c:rich>
                  <a:bodyPr/>
                  <a:lstStyle/>
                  <a:p>
                    <a:fld id="{B766428B-3FBE-447B-ADF6-7E23C8F8AEE0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60-53A9-4FE7-8EFC-C67F3B7F9E95}"/>
                </c:ext>
              </c:extLst>
            </c:dLbl>
            <c:dLbl>
              <c:idx val="97"/>
              <c:tx>
                <c:rich>
                  <a:bodyPr/>
                  <a:lstStyle/>
                  <a:p>
                    <a:fld id="{CFAE2AE8-D921-4181-AFF9-6B5A7D01C554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61-53A9-4FE7-8EFC-C67F3B7F9E95}"/>
                </c:ext>
              </c:extLst>
            </c:dLbl>
            <c:dLbl>
              <c:idx val="98"/>
              <c:tx>
                <c:rich>
                  <a:bodyPr/>
                  <a:lstStyle/>
                  <a:p>
                    <a:fld id="{4EDA513F-E999-467E-8ADD-E00B8CA395FF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62-53A9-4FE7-8EFC-C67F3B7F9E95}"/>
                </c:ext>
              </c:extLst>
            </c:dLbl>
            <c:dLbl>
              <c:idx val="99"/>
              <c:tx>
                <c:rich>
                  <a:bodyPr/>
                  <a:lstStyle/>
                  <a:p>
                    <a:fld id="{8279E08D-795A-4458-B835-660B7165318F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63-53A9-4FE7-8EFC-C67F3B7F9E9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exp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og"/>
            <c:dispRSqr val="0"/>
            <c:dispEq val="0"/>
          </c:trendline>
          <c:xVal>
            <c:numRef>
              <c:f>Ranking!$A$1:$A$100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xVal>
          <c:yVal>
            <c:numRef>
              <c:f>Ranking!$F$1:$F$100</c:f>
              <c:numCache>
                <c:formatCode>General</c:formatCode>
                <c:ptCount val="100"/>
                <c:pt idx="0">
                  <c:v>588.071842032821</c:v>
                </c:pt>
                <c:pt idx="1">
                  <c:v>389.31041899189381</c:v>
                </c:pt>
                <c:pt idx="2">
                  <c:v>579.50621711019801</c:v>
                </c:pt>
                <c:pt idx="3">
                  <c:v>385.83213147036076</c:v>
                </c:pt>
                <c:pt idx="4">
                  <c:v>372.47742795131535</c:v>
                </c:pt>
                <c:pt idx="5">
                  <c:v>307.60803680460594</c:v>
                </c:pt>
                <c:pt idx="6">
                  <c:v>235.02380811618838</c:v>
                </c:pt>
                <c:pt idx="7">
                  <c:v>210.7200790546087</c:v>
                </c:pt>
                <c:pt idx="8">
                  <c:v>165.77895314846344</c:v>
                </c:pt>
                <c:pt idx="9">
                  <c:v>363.15043406004929</c:v>
                </c:pt>
                <c:pt idx="10">
                  <c:v>341.04018362330885</c:v>
                </c:pt>
                <c:pt idx="11">
                  <c:v>191.72029981857264</c:v>
                </c:pt>
                <c:pt idx="12">
                  <c:v>364.50625130381172</c:v>
                </c:pt>
                <c:pt idx="13">
                  <c:v>175.48221462331048</c:v>
                </c:pt>
                <c:pt idx="14">
                  <c:v>135.18382226153904</c:v>
                </c:pt>
                <c:pt idx="15">
                  <c:v>267.93207418714212</c:v>
                </c:pt>
                <c:pt idx="16">
                  <c:v>331.66307579067808</c:v>
                </c:pt>
                <c:pt idx="17">
                  <c:v>177.87123335894123</c:v>
                </c:pt>
                <c:pt idx="18">
                  <c:v>381.19323276550267</c:v>
                </c:pt>
                <c:pt idx="19">
                  <c:v>260.73408533892115</c:v>
                </c:pt>
                <c:pt idx="20">
                  <c:v>152.96841675976191</c:v>
                </c:pt>
                <c:pt idx="21">
                  <c:v>33.096531002544921</c:v>
                </c:pt>
                <c:pt idx="22">
                  <c:v>276.26311288650442</c:v>
                </c:pt>
                <c:pt idx="23">
                  <c:v>128.21109304909805</c:v>
                </c:pt>
                <c:pt idx="24">
                  <c:v>131.28904748657462</c:v>
                </c:pt>
                <c:pt idx="25">
                  <c:v>84.729549079123899</c:v>
                </c:pt>
                <c:pt idx="26">
                  <c:v>146.43281720488397</c:v>
                </c:pt>
                <c:pt idx="27">
                  <c:v>110.7467080703727</c:v>
                </c:pt>
                <c:pt idx="28">
                  <c:v>133.63929329856586</c:v>
                </c:pt>
                <c:pt idx="29">
                  <c:v>138.57167015540153</c:v>
                </c:pt>
                <c:pt idx="30">
                  <c:v>264.00195254183558</c:v>
                </c:pt>
                <c:pt idx="31">
                  <c:v>125.3014555930973</c:v>
                </c:pt>
                <c:pt idx="32">
                  <c:v>83.371048615453276</c:v>
                </c:pt>
                <c:pt idx="33">
                  <c:v>129.61731730326019</c:v>
                </c:pt>
                <c:pt idx="34">
                  <c:v>32.414871912016515</c:v>
                </c:pt>
                <c:pt idx="35">
                  <c:v>215.52291679899088</c:v>
                </c:pt>
                <c:pt idx="36">
                  <c:v>56.683383433016196</c:v>
                </c:pt>
                <c:pt idx="37">
                  <c:v>111.7282456222335</c:v>
                </c:pt>
                <c:pt idx="38">
                  <c:v>230.95278359233586</c:v>
                </c:pt>
                <c:pt idx="39">
                  <c:v>23.322140585038365</c:v>
                </c:pt>
                <c:pt idx="40">
                  <c:v>182.37971359598191</c:v>
                </c:pt>
                <c:pt idx="41">
                  <c:v>73.222095370029393</c:v>
                </c:pt>
                <c:pt idx="42">
                  <c:v>283.38485396836563</c:v>
                </c:pt>
                <c:pt idx="43">
                  <c:v>105.5132990382465</c:v>
                </c:pt>
                <c:pt idx="44">
                  <c:v>37.893353735923206</c:v>
                </c:pt>
                <c:pt idx="45">
                  <c:v>52.454977402257299</c:v>
                </c:pt>
                <c:pt idx="46">
                  <c:v>19.448428878276857</c:v>
                </c:pt>
                <c:pt idx="47">
                  <c:v>29.028945112162635</c:v>
                </c:pt>
                <c:pt idx="48">
                  <c:v>132.7604750744735</c:v>
                </c:pt>
                <c:pt idx="49">
                  <c:v>50.303435514148575</c:v>
                </c:pt>
                <c:pt idx="50">
                  <c:v>53.658717183090843</c:v>
                </c:pt>
                <c:pt idx="51">
                  <c:v>199.39328758697181</c:v>
                </c:pt>
                <c:pt idx="52">
                  <c:v>37.05277445188505</c:v>
                </c:pt>
                <c:pt idx="53">
                  <c:v>158.09560795571548</c:v>
                </c:pt>
                <c:pt idx="54">
                  <c:v>40.554174591377055</c:v>
                </c:pt>
                <c:pt idx="55">
                  <c:v>58.501469022628015</c:v>
                </c:pt>
                <c:pt idx="56">
                  <c:v>47.543303546998644</c:v>
                </c:pt>
                <c:pt idx="57">
                  <c:v>82.941375481453193</c:v>
                </c:pt>
                <c:pt idx="58">
                  <c:v>18.874695625956743</c:v>
                </c:pt>
                <c:pt idx="59">
                  <c:v>21.638889240816233</c:v>
                </c:pt>
                <c:pt idx="60">
                  <c:v>149.83518770809999</c:v>
                </c:pt>
                <c:pt idx="61">
                  <c:v>23.192960461497535</c:v>
                </c:pt>
                <c:pt idx="62">
                  <c:v>52.227571430860237</c:v>
                </c:pt>
                <c:pt idx="63">
                  <c:v>42.399942301271643</c:v>
                </c:pt>
                <c:pt idx="64">
                  <c:v>33.792691174661485</c:v>
                </c:pt>
                <c:pt idx="65">
                  <c:v>88.545295381097617</c:v>
                </c:pt>
                <c:pt idx="66">
                  <c:v>25.028199459592241</c:v>
                </c:pt>
                <c:pt idx="67">
                  <c:v>18.875162221404249</c:v>
                </c:pt>
                <c:pt idx="68">
                  <c:v>129.21556186567867</c:v>
                </c:pt>
                <c:pt idx="69">
                  <c:v>50.896278049686366</c:v>
                </c:pt>
                <c:pt idx="70">
                  <c:v>15.610731812582927</c:v>
                </c:pt>
                <c:pt idx="71">
                  <c:v>172.60596449436579</c:v>
                </c:pt>
                <c:pt idx="72">
                  <c:v>51.225348812938655</c:v>
                </c:pt>
                <c:pt idx="73">
                  <c:v>34.484134563402442</c:v>
                </c:pt>
                <c:pt idx="74">
                  <c:v>41.087376980767502</c:v>
                </c:pt>
                <c:pt idx="75">
                  <c:v>35.171099679415498</c:v>
                </c:pt>
                <c:pt idx="76">
                  <c:v>84.939954009168204</c:v>
                </c:pt>
                <c:pt idx="77">
                  <c:v>87.505032358577637</c:v>
                </c:pt>
                <c:pt idx="78">
                  <c:v>82.093555674341985</c:v>
                </c:pt>
                <c:pt idx="79">
                  <c:v>85.504645245298022</c:v>
                </c:pt>
                <c:pt idx="80">
                  <c:v>78.289591460660205</c:v>
                </c:pt>
                <c:pt idx="81">
                  <c:v>29.352902350784266</c:v>
                </c:pt>
                <c:pt idx="82">
                  <c:v>22.231981848828628</c:v>
                </c:pt>
                <c:pt idx="83">
                  <c:v>8.2266454803388758</c:v>
                </c:pt>
                <c:pt idx="84">
                  <c:v>14.678313907364545</c:v>
                </c:pt>
                <c:pt idx="85">
                  <c:v>17.808826275282367</c:v>
                </c:pt>
                <c:pt idx="86">
                  <c:v>56.967364015645089</c:v>
                </c:pt>
                <c:pt idx="87">
                  <c:v>50.907409708616612</c:v>
                </c:pt>
                <c:pt idx="88">
                  <c:v>41.976656254720645</c:v>
                </c:pt>
                <c:pt idx="89">
                  <c:v>142.53463331861022</c:v>
                </c:pt>
                <c:pt idx="90">
                  <c:v>40.658520970726471</c:v>
                </c:pt>
                <c:pt idx="91">
                  <c:v>77.698757430998498</c:v>
                </c:pt>
                <c:pt idx="92">
                  <c:v>9.5856252454417952</c:v>
                </c:pt>
                <c:pt idx="93">
                  <c:v>0</c:v>
                </c:pt>
                <c:pt idx="94">
                  <c:v>30.523006658617351</c:v>
                </c:pt>
                <c:pt idx="95">
                  <c:v>100.50871568465377</c:v>
                </c:pt>
                <c:pt idx="96">
                  <c:v>36.632118545146525</c:v>
                </c:pt>
                <c:pt idx="97">
                  <c:v>6.0555176411102876</c:v>
                </c:pt>
                <c:pt idx="98">
                  <c:v>24.607180407642907</c:v>
                </c:pt>
                <c:pt idx="99">
                  <c:v>6.2397230483980994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Ranking!$C$1:$C$100</c15:f>
                <c15:dlblRangeCache>
                  <c:ptCount val="100"/>
                  <c:pt idx="0">
                    <c:v>Real Madrid</c:v>
                  </c:pt>
                  <c:pt idx="1">
                    <c:v>München</c:v>
                  </c:pt>
                  <c:pt idx="2">
                    <c:v>Barcelona</c:v>
                  </c:pt>
                  <c:pt idx="3">
                    <c:v>Atlético Madrid</c:v>
                  </c:pt>
                  <c:pt idx="4">
                    <c:v>Juventus</c:v>
                  </c:pt>
                  <c:pt idx="5">
                    <c:v>PSG</c:v>
                  </c:pt>
                  <c:pt idx="6">
                    <c:v>Dortmund</c:v>
                  </c:pt>
                  <c:pt idx="7">
                    <c:v>Benfica</c:v>
                  </c:pt>
                  <c:pt idx="8">
                    <c:v>Sevilla</c:v>
                  </c:pt>
                  <c:pt idx="9">
                    <c:v>Chelsea</c:v>
                  </c:pt>
                  <c:pt idx="10">
                    <c:v>Arsenal</c:v>
                  </c:pt>
                  <c:pt idx="11">
                    <c:v>Porto</c:v>
                  </c:pt>
                  <c:pt idx="12">
                    <c:v>Manchester City</c:v>
                  </c:pt>
                  <c:pt idx="13">
                    <c:v>Leverkusen</c:v>
                  </c:pt>
                  <c:pt idx="14">
                    <c:v>Schalke</c:v>
                  </c:pt>
                  <c:pt idx="15">
                    <c:v>Napoli</c:v>
                  </c:pt>
                  <c:pt idx="16">
                    <c:v>Donetsk</c:v>
                  </c:pt>
                  <c:pt idx="17">
                    <c:v>St. Petersburg</c:v>
                  </c:pt>
                  <c:pt idx="18">
                    <c:v>Manchester U</c:v>
                  </c:pt>
                  <c:pt idx="19">
                    <c:v>Tottenham</c:v>
                  </c:pt>
                  <c:pt idx="20">
                    <c:v>Valencia</c:v>
                  </c:pt>
                  <c:pt idx="21">
                    <c:v>Basel</c:v>
                  </c:pt>
                  <c:pt idx="22">
                    <c:v>Kiev</c:v>
                  </c:pt>
                  <c:pt idx="23">
                    <c:v>Fiorentina</c:v>
                  </c:pt>
                  <c:pt idx="24">
                    <c:v>Villarreal</c:v>
                  </c:pt>
                  <c:pt idx="25">
                    <c:v>Piraeus</c:v>
                  </c:pt>
                  <c:pt idx="26">
                    <c:v>Galatasaray</c:v>
                  </c:pt>
                  <c:pt idx="27">
                    <c:v>Bilbao</c:v>
                  </c:pt>
                  <c:pt idx="28">
                    <c:v>Lyon</c:v>
                  </c:pt>
                  <c:pt idx="29">
                    <c:v>Lazio</c:v>
                  </c:pt>
                  <c:pt idx="30">
                    <c:v>Liverpool</c:v>
                  </c:pt>
                  <c:pt idx="31">
                    <c:v>Wolfsburg</c:v>
                  </c:pt>
                  <c:pt idx="32">
                    <c:v>Ajax</c:v>
                  </c:pt>
                  <c:pt idx="33">
                    <c:v>Monaco</c:v>
                  </c:pt>
                  <c:pt idx="34">
                    <c:v>Dnipropetrovsk</c:v>
                  </c:pt>
                  <c:pt idx="35">
                    <c:v>Fenerbahçe</c:v>
                  </c:pt>
                  <c:pt idx="36">
                    <c:v>Anderlecht</c:v>
                  </c:pt>
                  <c:pt idx="37">
                    <c:v>Mönchengladbach</c:v>
                  </c:pt>
                  <c:pt idx="38">
                    <c:v>Roma</c:v>
                  </c:pt>
                  <c:pt idx="39">
                    <c:v>Praha</c:v>
                  </c:pt>
                  <c:pt idx="40">
                    <c:v>Milan</c:v>
                  </c:pt>
                  <c:pt idx="41">
                    <c:v>Eindhoven</c:v>
                  </c:pt>
                  <c:pt idx="42">
                    <c:v>Internazionale</c:v>
                  </c:pt>
                  <c:pt idx="43">
                    <c:v>Kazan</c:v>
                  </c:pt>
                  <c:pt idx="44">
                    <c:v>Celtic</c:v>
                  </c:pt>
                  <c:pt idx="45">
                    <c:v>Málaga</c:v>
                  </c:pt>
                  <c:pt idx="46">
                    <c:v>Plzen</c:v>
                  </c:pt>
                  <c:pt idx="47">
                    <c:v>Salzburg</c:v>
                  </c:pt>
                  <c:pt idx="48">
                    <c:v>CSKA Moscow</c:v>
                  </c:pt>
                  <c:pt idx="49">
                    <c:v>Brugge</c:v>
                  </c:pt>
                  <c:pt idx="50">
                    <c:v>Braga</c:v>
                  </c:pt>
                  <c:pt idx="51">
                    <c:v>Lisbon</c:v>
                  </c:pt>
                  <c:pt idx="52">
                    <c:v>Genk</c:v>
                  </c:pt>
                  <c:pt idx="53">
                    <c:v>Besiktas</c:v>
                  </c:pt>
                  <c:pt idx="54">
                    <c:v>Bucuresti</c:v>
                  </c:pt>
                  <c:pt idx="55">
                    <c:v>Saint-Étienne</c:v>
                  </c:pt>
                  <c:pt idx="56">
                    <c:v>Thessaloniki</c:v>
                  </c:pt>
                  <c:pt idx="57">
                    <c:v>Razgrad</c:v>
                  </c:pt>
                  <c:pt idx="58">
                    <c:v>Levante</c:v>
                  </c:pt>
                  <c:pt idx="59">
                    <c:v>København</c:v>
                  </c:pt>
                  <c:pt idx="60">
                    <c:v>Leicester</c:v>
                  </c:pt>
                  <c:pt idx="61">
                    <c:v>Alkmaar</c:v>
                  </c:pt>
                  <c:pt idx="62">
                    <c:v>Betis</c:v>
                  </c:pt>
                  <c:pt idx="63">
                    <c:v>Makhachkala</c:v>
                  </c:pt>
                  <c:pt idx="64">
                    <c:v>Gent</c:v>
                  </c:pt>
                  <c:pt idx="65">
                    <c:v>Newcastle</c:v>
                  </c:pt>
                  <c:pt idx="66">
                    <c:v>Borisov</c:v>
                  </c:pt>
                  <c:pt idx="67">
                    <c:v>Bern</c:v>
                  </c:pt>
                  <c:pt idx="68">
                    <c:v>Krasnodar</c:v>
                  </c:pt>
                  <c:pt idx="69">
                    <c:v>Bordeaux</c:v>
                  </c:pt>
                  <c:pt idx="70">
                    <c:v>Rapid</c:v>
                  </c:pt>
                  <c:pt idx="71">
                    <c:v>Everton</c:v>
                  </c:pt>
                  <c:pt idx="72">
                    <c:v>Marseille</c:v>
                  </c:pt>
                  <c:pt idx="73">
                    <c:v>Warsaw</c:v>
                  </c:pt>
                  <c:pt idx="74">
                    <c:v>Frankfurt</c:v>
                  </c:pt>
                  <c:pt idx="75">
                    <c:v>Dinamo Moscow</c:v>
                  </c:pt>
                  <c:pt idx="76">
                    <c:v>Torino</c:v>
                  </c:pt>
                  <c:pt idx="77">
                    <c:v>Trabzonspor</c:v>
                  </c:pt>
                  <c:pt idx="78">
                    <c:v>Celta</c:v>
                  </c:pt>
                  <c:pt idx="79">
                    <c:v>Sociedad</c:v>
                  </c:pt>
                  <c:pt idx="80">
                    <c:v>Zagreb</c:v>
                  </c:pt>
                  <c:pt idx="81">
                    <c:v>Stuttgart</c:v>
                  </c:pt>
                  <c:pt idx="82">
                    <c:v>Hannover</c:v>
                  </c:pt>
                  <c:pt idx="83">
                    <c:v>Liberec</c:v>
                  </c:pt>
                  <c:pt idx="84">
                    <c:v>Nicosia</c:v>
                  </c:pt>
                  <c:pt idx="85">
                    <c:v>Tel-Aviv</c:v>
                  </c:pt>
                  <c:pt idx="86">
                    <c:v>Mainz</c:v>
                  </c:pt>
                  <c:pt idx="87">
                    <c:v>Feyenoord</c:v>
                  </c:pt>
                  <c:pt idx="88">
                    <c:v>Augsburg</c:v>
                  </c:pt>
                  <c:pt idx="89">
                    <c:v>Southampton</c:v>
                  </c:pt>
                  <c:pt idx="90">
                    <c:v>Lille</c:v>
                  </c:pt>
                  <c:pt idx="91">
                    <c:v>Swansea</c:v>
                  </c:pt>
                  <c:pt idx="92">
                    <c:v>Maribor</c:v>
                  </c:pt>
                  <c:pt idx="93">
                    <c:v>Kharkiv</c:v>
                  </c:pt>
                  <c:pt idx="94">
                    <c:v>Freiburg</c:v>
                  </c:pt>
                  <c:pt idx="95">
                    <c:v>Lok Moscow</c:v>
                  </c:pt>
                  <c:pt idx="96">
                    <c:v>Liège</c:v>
                  </c:pt>
                  <c:pt idx="97">
                    <c:v>Molde</c:v>
                  </c:pt>
                  <c:pt idx="98">
                    <c:v>Guingamp</c:v>
                  </c:pt>
                  <c:pt idx="99">
                    <c:v>Zürich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65-53A9-4FE7-8EFC-C67F3B7F9E9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411665480"/>
        <c:axId val="411657936"/>
      </c:scatterChart>
      <c:valAx>
        <c:axId val="411665480"/>
        <c:scaling>
          <c:orientation val="minMax"/>
          <c:max val="11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11657936"/>
        <c:crosses val="autoZero"/>
        <c:crossBetween val="midCat"/>
      </c:valAx>
      <c:valAx>
        <c:axId val="411657936"/>
        <c:scaling>
          <c:logBase val="10"/>
          <c:orientation val="minMax"/>
          <c:min val="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1166548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Kaderwert und UEFA-Punkte</a:t>
            </a:r>
          </a:p>
        </c:rich>
      </c:tx>
      <c:layout>
        <c:manualLayout>
          <c:xMode val="edge"/>
          <c:yMode val="edge"/>
          <c:x val="0.38714485169243884"/>
          <c:y val="1.477438238428284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1.3643848708410971E-3"/>
                  <c:y val="2.5327512658770597E-2"/>
                </c:manualLayout>
              </c:layout>
              <c:tx>
                <c:rich>
                  <a:bodyPr/>
                  <a:lstStyle/>
                  <a:p>
                    <a:fld id="{69CFE3CB-7F4D-425A-BF21-539DFA9DF445}" type="CELLRANGE">
                      <a:rPr lang="en-US"/>
                      <a:pPr/>
                      <a:t>[ZELLBEREICH]</a:t>
                    </a:fld>
                    <a:endParaRPr lang="de-D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0-E0B9-4F38-9B58-AC48A4BFB9E3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97D77696-88A9-4593-9C67-1848560D49EA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1-E0B9-4F38-9B58-AC48A4BFB9E3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7AE16FBD-168D-48EA-B742-C2757AD5A85A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E0B9-4F38-9B58-AC48A4BFB9E3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87561C90-3DE9-49B3-AE91-8142DAE5EF2B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E0B9-4F38-9B58-AC48A4BFB9E3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022C8646-4749-47E2-A89A-4E14D03CBF97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E0B9-4F38-9B58-AC48A4BFB9E3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3E867C32-7EE5-413C-910B-93B4BC27D10D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E0B9-4F38-9B58-AC48A4BFB9E3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1DA2F851-B879-4DC0-9552-8D266196B85F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E0B9-4F38-9B58-AC48A4BFB9E3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523C092D-0AA6-442A-9AD2-1D9A7F1E1ADE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E0B9-4F38-9B58-AC48A4BFB9E3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B8DFF30E-59F2-48C9-965E-08074DFC49DB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E0B9-4F38-9B58-AC48A4BFB9E3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69C47707-F08E-41ED-AE8F-BD2A376D4302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E0B9-4F38-9B58-AC48A4BFB9E3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1BFF1DC3-7B39-41A8-A144-9FACF60F3A3F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A-E0B9-4F38-9B58-AC48A4BFB9E3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fld id="{254ACDF9-4B14-44E0-B112-4434A4009CCA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B-E0B9-4F38-9B58-AC48A4BFB9E3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fld id="{C23DAC7C-02A7-4350-AADB-8BB187685158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C-E0B9-4F38-9B58-AC48A4BFB9E3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fld id="{AD53D646-2EDD-409E-976C-6B77018BBC6A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D-E0B9-4F38-9B58-AC48A4BFB9E3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fld id="{A3646D6E-3E46-42FA-A062-8C5E358C7A86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E-E0B9-4F38-9B58-AC48A4BFB9E3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fld id="{ECBA5BFB-BC75-4F5C-B825-77C9058F6A4D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F-E0B9-4F38-9B58-AC48A4BFB9E3}"/>
                </c:ext>
              </c:extLst>
            </c:dLbl>
            <c:dLbl>
              <c:idx val="16"/>
              <c:tx>
                <c:rich>
                  <a:bodyPr/>
                  <a:lstStyle/>
                  <a:p>
                    <a:fld id="{610246CA-B81A-4666-A337-D3980AAA8C5A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0-E0B9-4F38-9B58-AC48A4BFB9E3}"/>
                </c:ext>
              </c:extLst>
            </c:dLbl>
            <c:dLbl>
              <c:idx val="17"/>
              <c:tx>
                <c:rich>
                  <a:bodyPr/>
                  <a:lstStyle/>
                  <a:p>
                    <a:fld id="{2501F5D1-9BD8-4E85-A4C4-FABD62E724C9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1-E0B9-4F38-9B58-AC48A4BFB9E3}"/>
                </c:ext>
              </c:extLst>
            </c:dLbl>
            <c:dLbl>
              <c:idx val="18"/>
              <c:tx>
                <c:rich>
                  <a:bodyPr/>
                  <a:lstStyle/>
                  <a:p>
                    <a:fld id="{E316E209-164F-4DA5-816E-14AEAA22AA82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2-E0B9-4F38-9B58-AC48A4BFB9E3}"/>
                </c:ext>
              </c:extLst>
            </c:dLbl>
            <c:dLbl>
              <c:idx val="19"/>
              <c:tx>
                <c:rich>
                  <a:bodyPr/>
                  <a:lstStyle/>
                  <a:p>
                    <a:fld id="{371E9513-6FE0-4E9B-A00D-D5A2D4ADB587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3-E0B9-4F38-9B58-AC48A4BFB9E3}"/>
                </c:ext>
              </c:extLst>
            </c:dLbl>
            <c:dLbl>
              <c:idx val="20"/>
              <c:tx>
                <c:rich>
                  <a:bodyPr/>
                  <a:lstStyle/>
                  <a:p>
                    <a:fld id="{B6E3EB01-CDC7-44E8-A4A5-09BAA45ACE77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4-E0B9-4F38-9B58-AC48A4BFB9E3}"/>
                </c:ext>
              </c:extLst>
            </c:dLbl>
            <c:dLbl>
              <c:idx val="21"/>
              <c:tx>
                <c:rich>
                  <a:bodyPr/>
                  <a:lstStyle/>
                  <a:p>
                    <a:fld id="{07705045-9933-47D8-BA9B-AFD007199B0F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5-E0B9-4F38-9B58-AC48A4BFB9E3}"/>
                </c:ext>
              </c:extLst>
            </c:dLbl>
            <c:dLbl>
              <c:idx val="22"/>
              <c:tx>
                <c:rich>
                  <a:bodyPr/>
                  <a:lstStyle/>
                  <a:p>
                    <a:fld id="{E12932FC-4D76-4A9A-A521-5E91838A19E8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6-E0B9-4F38-9B58-AC48A4BFB9E3}"/>
                </c:ext>
              </c:extLst>
            </c:dLbl>
            <c:dLbl>
              <c:idx val="23"/>
              <c:tx>
                <c:rich>
                  <a:bodyPr/>
                  <a:lstStyle/>
                  <a:p>
                    <a:fld id="{C904284F-FE41-46F3-8681-BE80FC34927A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7-E0B9-4F38-9B58-AC48A4BFB9E3}"/>
                </c:ext>
              </c:extLst>
            </c:dLbl>
            <c:dLbl>
              <c:idx val="24"/>
              <c:tx>
                <c:rich>
                  <a:bodyPr/>
                  <a:lstStyle/>
                  <a:p>
                    <a:fld id="{94A88107-180E-4A45-8464-02F775A5A032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8-E0B9-4F38-9B58-AC48A4BFB9E3}"/>
                </c:ext>
              </c:extLst>
            </c:dLbl>
            <c:dLbl>
              <c:idx val="25"/>
              <c:tx>
                <c:rich>
                  <a:bodyPr/>
                  <a:lstStyle/>
                  <a:p>
                    <a:fld id="{834F147E-1152-4E08-A091-1CD4DC2C8DBE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9-E0B9-4F38-9B58-AC48A4BFB9E3}"/>
                </c:ext>
              </c:extLst>
            </c:dLbl>
            <c:dLbl>
              <c:idx val="26"/>
              <c:tx>
                <c:rich>
                  <a:bodyPr/>
                  <a:lstStyle/>
                  <a:p>
                    <a:fld id="{4BEDC074-6842-4421-984D-F6CA0DAE6487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A-E0B9-4F38-9B58-AC48A4BFB9E3}"/>
                </c:ext>
              </c:extLst>
            </c:dLbl>
            <c:dLbl>
              <c:idx val="27"/>
              <c:tx>
                <c:rich>
                  <a:bodyPr/>
                  <a:lstStyle/>
                  <a:p>
                    <a:fld id="{5535EC15-A46E-4C99-BB64-4BCD80154A37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B-E0B9-4F38-9B58-AC48A4BFB9E3}"/>
                </c:ext>
              </c:extLst>
            </c:dLbl>
            <c:dLbl>
              <c:idx val="28"/>
              <c:tx>
                <c:rich>
                  <a:bodyPr/>
                  <a:lstStyle/>
                  <a:p>
                    <a:fld id="{C8748EFC-E7DC-4420-8B1C-B69DBC7315DC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C-E0B9-4F38-9B58-AC48A4BFB9E3}"/>
                </c:ext>
              </c:extLst>
            </c:dLbl>
            <c:dLbl>
              <c:idx val="29"/>
              <c:tx>
                <c:rich>
                  <a:bodyPr/>
                  <a:lstStyle/>
                  <a:p>
                    <a:fld id="{164A3390-6A10-4621-B1AD-84922E2A1223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D-E0B9-4F38-9B58-AC48A4BFB9E3}"/>
                </c:ext>
              </c:extLst>
            </c:dLbl>
            <c:dLbl>
              <c:idx val="30"/>
              <c:tx>
                <c:rich>
                  <a:bodyPr/>
                  <a:lstStyle/>
                  <a:p>
                    <a:fld id="{9E23793A-889D-40EB-AE33-7E51C71F3544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E-E0B9-4F38-9B58-AC48A4BFB9E3}"/>
                </c:ext>
              </c:extLst>
            </c:dLbl>
            <c:dLbl>
              <c:idx val="31"/>
              <c:tx>
                <c:rich>
                  <a:bodyPr/>
                  <a:lstStyle/>
                  <a:p>
                    <a:fld id="{76C4F882-E610-4BBA-9D62-B8A4A45FD910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F-E0B9-4F38-9B58-AC48A4BFB9E3}"/>
                </c:ext>
              </c:extLst>
            </c:dLbl>
            <c:dLbl>
              <c:idx val="32"/>
              <c:tx>
                <c:rich>
                  <a:bodyPr/>
                  <a:lstStyle/>
                  <a:p>
                    <a:fld id="{25E2035C-05A2-4AA3-A033-02D1D16A958F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0-E0B9-4F38-9B58-AC48A4BFB9E3}"/>
                </c:ext>
              </c:extLst>
            </c:dLbl>
            <c:dLbl>
              <c:idx val="33"/>
              <c:tx>
                <c:rich>
                  <a:bodyPr/>
                  <a:lstStyle/>
                  <a:p>
                    <a:fld id="{4E548970-0EFD-4597-9E06-D1B454A6F9FB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1-E0B9-4F38-9B58-AC48A4BFB9E3}"/>
                </c:ext>
              </c:extLst>
            </c:dLbl>
            <c:dLbl>
              <c:idx val="34"/>
              <c:tx>
                <c:rich>
                  <a:bodyPr/>
                  <a:lstStyle/>
                  <a:p>
                    <a:fld id="{3450B0BA-A549-4315-BC1E-4CE80BD50CD9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2-E0B9-4F38-9B58-AC48A4BFB9E3}"/>
                </c:ext>
              </c:extLst>
            </c:dLbl>
            <c:dLbl>
              <c:idx val="35"/>
              <c:tx>
                <c:rich>
                  <a:bodyPr/>
                  <a:lstStyle/>
                  <a:p>
                    <a:fld id="{E324172F-4BD8-439F-8C9E-DE146231BEC3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3-E0B9-4F38-9B58-AC48A4BFB9E3}"/>
                </c:ext>
              </c:extLst>
            </c:dLbl>
            <c:dLbl>
              <c:idx val="36"/>
              <c:tx>
                <c:rich>
                  <a:bodyPr/>
                  <a:lstStyle/>
                  <a:p>
                    <a:fld id="{8A1C8C78-3691-4659-9A7E-34778E026C1C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4-E0B9-4F38-9B58-AC48A4BFB9E3}"/>
                </c:ext>
              </c:extLst>
            </c:dLbl>
            <c:dLbl>
              <c:idx val="37"/>
              <c:tx>
                <c:rich>
                  <a:bodyPr/>
                  <a:lstStyle/>
                  <a:p>
                    <a:fld id="{5B98B7A4-290A-4CEA-8F44-FAAB4C53311F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5-E0B9-4F38-9B58-AC48A4BFB9E3}"/>
                </c:ext>
              </c:extLst>
            </c:dLbl>
            <c:dLbl>
              <c:idx val="38"/>
              <c:tx>
                <c:rich>
                  <a:bodyPr/>
                  <a:lstStyle/>
                  <a:p>
                    <a:fld id="{1BD382B0-C9B3-449A-A21D-0AE04809B4EB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6-E0B9-4F38-9B58-AC48A4BFB9E3}"/>
                </c:ext>
              </c:extLst>
            </c:dLbl>
            <c:dLbl>
              <c:idx val="39"/>
              <c:tx>
                <c:rich>
                  <a:bodyPr/>
                  <a:lstStyle/>
                  <a:p>
                    <a:fld id="{A21A6D79-100A-4842-B988-E2829DAAFB4B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7-E0B9-4F38-9B58-AC48A4BFB9E3}"/>
                </c:ext>
              </c:extLst>
            </c:dLbl>
            <c:dLbl>
              <c:idx val="40"/>
              <c:tx>
                <c:rich>
                  <a:bodyPr/>
                  <a:lstStyle/>
                  <a:p>
                    <a:fld id="{9A03E042-F46B-4F27-80C9-D4C274D6A749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8-E0B9-4F38-9B58-AC48A4BFB9E3}"/>
                </c:ext>
              </c:extLst>
            </c:dLbl>
            <c:dLbl>
              <c:idx val="41"/>
              <c:tx>
                <c:rich>
                  <a:bodyPr/>
                  <a:lstStyle/>
                  <a:p>
                    <a:fld id="{BC71D03F-82A0-4C95-8003-B7E9BDD2E773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9-E0B9-4F38-9B58-AC48A4BFB9E3}"/>
                </c:ext>
              </c:extLst>
            </c:dLbl>
            <c:dLbl>
              <c:idx val="42"/>
              <c:tx>
                <c:rich>
                  <a:bodyPr/>
                  <a:lstStyle/>
                  <a:p>
                    <a:fld id="{60B10EF4-6299-4389-9EBA-19BDCED08428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A-E0B9-4F38-9B58-AC48A4BFB9E3}"/>
                </c:ext>
              </c:extLst>
            </c:dLbl>
            <c:dLbl>
              <c:idx val="43"/>
              <c:tx>
                <c:rich>
                  <a:bodyPr/>
                  <a:lstStyle/>
                  <a:p>
                    <a:fld id="{16DD7652-7AA6-44E1-A405-853897153715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B-E0B9-4F38-9B58-AC48A4BFB9E3}"/>
                </c:ext>
              </c:extLst>
            </c:dLbl>
            <c:dLbl>
              <c:idx val="44"/>
              <c:tx>
                <c:rich>
                  <a:bodyPr/>
                  <a:lstStyle/>
                  <a:p>
                    <a:fld id="{15483EEC-8E0D-4EE1-8B42-2FEEDF68995B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C-E0B9-4F38-9B58-AC48A4BFB9E3}"/>
                </c:ext>
              </c:extLst>
            </c:dLbl>
            <c:dLbl>
              <c:idx val="45"/>
              <c:tx>
                <c:rich>
                  <a:bodyPr/>
                  <a:lstStyle/>
                  <a:p>
                    <a:fld id="{5FDE56E4-32DD-4956-99B3-4031A01BDBF4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D-E0B9-4F38-9B58-AC48A4BFB9E3}"/>
                </c:ext>
              </c:extLst>
            </c:dLbl>
            <c:dLbl>
              <c:idx val="46"/>
              <c:tx>
                <c:rich>
                  <a:bodyPr/>
                  <a:lstStyle/>
                  <a:p>
                    <a:fld id="{10F6DE0A-2AE1-44AE-A018-FD0D79148AA4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E-E0B9-4F38-9B58-AC48A4BFB9E3}"/>
                </c:ext>
              </c:extLst>
            </c:dLbl>
            <c:dLbl>
              <c:idx val="47"/>
              <c:tx>
                <c:rich>
                  <a:bodyPr/>
                  <a:lstStyle/>
                  <a:p>
                    <a:fld id="{A32D070C-7F99-45DF-8641-DA4B2A5F67A5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F-E0B9-4F38-9B58-AC48A4BFB9E3}"/>
                </c:ext>
              </c:extLst>
            </c:dLbl>
            <c:dLbl>
              <c:idx val="48"/>
              <c:tx>
                <c:rich>
                  <a:bodyPr/>
                  <a:lstStyle/>
                  <a:p>
                    <a:fld id="{0ECD0A3D-0B68-45E3-820B-0EB32A9FE8B4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0-E0B9-4F38-9B58-AC48A4BFB9E3}"/>
                </c:ext>
              </c:extLst>
            </c:dLbl>
            <c:dLbl>
              <c:idx val="49"/>
              <c:tx>
                <c:rich>
                  <a:bodyPr/>
                  <a:lstStyle/>
                  <a:p>
                    <a:fld id="{30E121ED-D2E8-4D83-A85D-567B0CC05421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1-E0B9-4F38-9B58-AC48A4BFB9E3}"/>
                </c:ext>
              </c:extLst>
            </c:dLbl>
            <c:dLbl>
              <c:idx val="50"/>
              <c:tx>
                <c:rich>
                  <a:bodyPr/>
                  <a:lstStyle/>
                  <a:p>
                    <a:fld id="{0A084605-1AB8-4EED-BFD4-4BC0CEE39345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2-E0B9-4F38-9B58-AC48A4BFB9E3}"/>
                </c:ext>
              </c:extLst>
            </c:dLbl>
            <c:dLbl>
              <c:idx val="51"/>
              <c:tx>
                <c:rich>
                  <a:bodyPr/>
                  <a:lstStyle/>
                  <a:p>
                    <a:fld id="{44F04DD6-5DA7-465B-802A-A8E96C38559F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3-E0B9-4F38-9B58-AC48A4BFB9E3}"/>
                </c:ext>
              </c:extLst>
            </c:dLbl>
            <c:dLbl>
              <c:idx val="52"/>
              <c:tx>
                <c:rich>
                  <a:bodyPr/>
                  <a:lstStyle/>
                  <a:p>
                    <a:fld id="{2FB468A0-5AD9-480A-8A74-687F6630E27F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4-E0B9-4F38-9B58-AC48A4BFB9E3}"/>
                </c:ext>
              </c:extLst>
            </c:dLbl>
            <c:dLbl>
              <c:idx val="53"/>
              <c:tx>
                <c:rich>
                  <a:bodyPr/>
                  <a:lstStyle/>
                  <a:p>
                    <a:fld id="{1F3D7A83-A73C-4AE9-8883-F7D2D9169098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5-E0B9-4F38-9B58-AC48A4BFB9E3}"/>
                </c:ext>
              </c:extLst>
            </c:dLbl>
            <c:dLbl>
              <c:idx val="54"/>
              <c:tx>
                <c:rich>
                  <a:bodyPr/>
                  <a:lstStyle/>
                  <a:p>
                    <a:fld id="{E93C4AC9-E674-479A-9D6D-9B319C5D2D40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6-E0B9-4F38-9B58-AC48A4BFB9E3}"/>
                </c:ext>
              </c:extLst>
            </c:dLbl>
            <c:dLbl>
              <c:idx val="55"/>
              <c:tx>
                <c:rich>
                  <a:bodyPr/>
                  <a:lstStyle/>
                  <a:p>
                    <a:fld id="{50961E00-7CDE-4E85-893C-CC5261FE100E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7-E0B9-4F38-9B58-AC48A4BFB9E3}"/>
                </c:ext>
              </c:extLst>
            </c:dLbl>
            <c:dLbl>
              <c:idx val="56"/>
              <c:tx>
                <c:rich>
                  <a:bodyPr/>
                  <a:lstStyle/>
                  <a:p>
                    <a:fld id="{D167607C-C47D-4E15-ABD1-2BE7622C98A8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8-E0B9-4F38-9B58-AC48A4BFB9E3}"/>
                </c:ext>
              </c:extLst>
            </c:dLbl>
            <c:dLbl>
              <c:idx val="57"/>
              <c:tx>
                <c:rich>
                  <a:bodyPr/>
                  <a:lstStyle/>
                  <a:p>
                    <a:fld id="{462FD782-D75E-4B10-9C72-F5E57EB03034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9-E0B9-4F38-9B58-AC48A4BFB9E3}"/>
                </c:ext>
              </c:extLst>
            </c:dLbl>
            <c:dLbl>
              <c:idx val="58"/>
              <c:tx>
                <c:rich>
                  <a:bodyPr/>
                  <a:lstStyle/>
                  <a:p>
                    <a:fld id="{B84ADECD-7AC7-4B58-94AF-EDC1FEC05560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A-E0B9-4F38-9B58-AC48A4BFB9E3}"/>
                </c:ext>
              </c:extLst>
            </c:dLbl>
            <c:dLbl>
              <c:idx val="59"/>
              <c:tx>
                <c:rich>
                  <a:bodyPr/>
                  <a:lstStyle/>
                  <a:p>
                    <a:fld id="{C4AFFB7A-2A21-4535-B9BD-786973B0ABB9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B-E0B9-4F38-9B58-AC48A4BFB9E3}"/>
                </c:ext>
              </c:extLst>
            </c:dLbl>
            <c:dLbl>
              <c:idx val="60"/>
              <c:tx>
                <c:rich>
                  <a:bodyPr/>
                  <a:lstStyle/>
                  <a:p>
                    <a:fld id="{473D596A-950E-4C7C-903A-9FF96D114F6B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C-E0B9-4F38-9B58-AC48A4BFB9E3}"/>
                </c:ext>
              </c:extLst>
            </c:dLbl>
            <c:dLbl>
              <c:idx val="61"/>
              <c:tx>
                <c:rich>
                  <a:bodyPr/>
                  <a:lstStyle/>
                  <a:p>
                    <a:fld id="{9D5EB680-16C6-46E3-B2A2-79B67A260F88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D-E0B9-4F38-9B58-AC48A4BFB9E3}"/>
                </c:ext>
              </c:extLst>
            </c:dLbl>
            <c:dLbl>
              <c:idx val="62"/>
              <c:tx>
                <c:rich>
                  <a:bodyPr/>
                  <a:lstStyle/>
                  <a:p>
                    <a:fld id="{A2EF8CCA-DCF3-4F31-AA8D-B9AD3074377A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E-E0B9-4F38-9B58-AC48A4BFB9E3}"/>
                </c:ext>
              </c:extLst>
            </c:dLbl>
            <c:dLbl>
              <c:idx val="63"/>
              <c:tx>
                <c:rich>
                  <a:bodyPr/>
                  <a:lstStyle/>
                  <a:p>
                    <a:fld id="{033C8E4E-083E-426F-8661-9BF434CE77E7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F-E0B9-4F38-9B58-AC48A4BFB9E3}"/>
                </c:ext>
              </c:extLst>
            </c:dLbl>
            <c:dLbl>
              <c:idx val="64"/>
              <c:tx>
                <c:rich>
                  <a:bodyPr/>
                  <a:lstStyle/>
                  <a:p>
                    <a:fld id="{B8B5461F-BE1B-4CAA-916F-F825663DF08B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0-E0B9-4F38-9B58-AC48A4BFB9E3}"/>
                </c:ext>
              </c:extLst>
            </c:dLbl>
            <c:dLbl>
              <c:idx val="65"/>
              <c:tx>
                <c:rich>
                  <a:bodyPr/>
                  <a:lstStyle/>
                  <a:p>
                    <a:fld id="{7BF4D752-428A-4DC8-B179-6317C5DC4B39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1-E0B9-4F38-9B58-AC48A4BFB9E3}"/>
                </c:ext>
              </c:extLst>
            </c:dLbl>
            <c:dLbl>
              <c:idx val="66"/>
              <c:tx>
                <c:rich>
                  <a:bodyPr/>
                  <a:lstStyle/>
                  <a:p>
                    <a:fld id="{B46930C8-97FE-49A8-A6FE-EAB91318859D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2-E0B9-4F38-9B58-AC48A4BFB9E3}"/>
                </c:ext>
              </c:extLst>
            </c:dLbl>
            <c:dLbl>
              <c:idx val="67"/>
              <c:tx>
                <c:rich>
                  <a:bodyPr/>
                  <a:lstStyle/>
                  <a:p>
                    <a:fld id="{144752A6-B774-4515-820B-D0D66C7ABE21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3-E0B9-4F38-9B58-AC48A4BFB9E3}"/>
                </c:ext>
              </c:extLst>
            </c:dLbl>
            <c:dLbl>
              <c:idx val="68"/>
              <c:tx>
                <c:rich>
                  <a:bodyPr/>
                  <a:lstStyle/>
                  <a:p>
                    <a:fld id="{F844C383-ADFC-4454-98C8-176E95F93B0D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4-E0B9-4F38-9B58-AC48A4BFB9E3}"/>
                </c:ext>
              </c:extLst>
            </c:dLbl>
            <c:dLbl>
              <c:idx val="69"/>
              <c:tx>
                <c:rich>
                  <a:bodyPr/>
                  <a:lstStyle/>
                  <a:p>
                    <a:fld id="{878D0BB5-6379-4E9D-9AE0-2929BED0DA31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5-E0B9-4F38-9B58-AC48A4BFB9E3}"/>
                </c:ext>
              </c:extLst>
            </c:dLbl>
            <c:dLbl>
              <c:idx val="70"/>
              <c:tx>
                <c:rich>
                  <a:bodyPr/>
                  <a:lstStyle/>
                  <a:p>
                    <a:fld id="{411D383F-6B25-4786-ACD1-F211958A31C8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6-E0B9-4F38-9B58-AC48A4BFB9E3}"/>
                </c:ext>
              </c:extLst>
            </c:dLbl>
            <c:dLbl>
              <c:idx val="71"/>
              <c:tx>
                <c:rich>
                  <a:bodyPr/>
                  <a:lstStyle/>
                  <a:p>
                    <a:fld id="{99F34A61-7AF7-472A-9FB6-4FF412AC1141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7-E0B9-4F38-9B58-AC48A4BFB9E3}"/>
                </c:ext>
              </c:extLst>
            </c:dLbl>
            <c:dLbl>
              <c:idx val="72"/>
              <c:tx>
                <c:rich>
                  <a:bodyPr/>
                  <a:lstStyle/>
                  <a:p>
                    <a:fld id="{34AA4894-9C93-4714-8350-4F8D98BD891F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8-E0B9-4F38-9B58-AC48A4BFB9E3}"/>
                </c:ext>
              </c:extLst>
            </c:dLbl>
            <c:dLbl>
              <c:idx val="73"/>
              <c:tx>
                <c:rich>
                  <a:bodyPr/>
                  <a:lstStyle/>
                  <a:p>
                    <a:fld id="{C5796A8C-F556-49AD-918C-9045142ACB97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9-E0B9-4F38-9B58-AC48A4BFB9E3}"/>
                </c:ext>
              </c:extLst>
            </c:dLbl>
            <c:dLbl>
              <c:idx val="74"/>
              <c:tx>
                <c:rich>
                  <a:bodyPr/>
                  <a:lstStyle/>
                  <a:p>
                    <a:fld id="{FBC8912A-190A-413D-80C6-13D355B87777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A-E0B9-4F38-9B58-AC48A4BFB9E3}"/>
                </c:ext>
              </c:extLst>
            </c:dLbl>
            <c:dLbl>
              <c:idx val="75"/>
              <c:tx>
                <c:rich>
                  <a:bodyPr/>
                  <a:lstStyle/>
                  <a:p>
                    <a:fld id="{A23892EE-B789-4108-B062-0A1EDF3C9407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B-E0B9-4F38-9B58-AC48A4BFB9E3}"/>
                </c:ext>
              </c:extLst>
            </c:dLbl>
            <c:dLbl>
              <c:idx val="76"/>
              <c:tx>
                <c:rich>
                  <a:bodyPr/>
                  <a:lstStyle/>
                  <a:p>
                    <a:fld id="{D16C4AD2-C8B6-4BAA-B110-A5C0CD988FCE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C-E0B9-4F38-9B58-AC48A4BFB9E3}"/>
                </c:ext>
              </c:extLst>
            </c:dLbl>
            <c:dLbl>
              <c:idx val="77"/>
              <c:tx>
                <c:rich>
                  <a:bodyPr/>
                  <a:lstStyle/>
                  <a:p>
                    <a:fld id="{01B6C4C3-58A9-423F-B3F7-CF6B51563720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D-E0B9-4F38-9B58-AC48A4BFB9E3}"/>
                </c:ext>
              </c:extLst>
            </c:dLbl>
            <c:dLbl>
              <c:idx val="78"/>
              <c:tx>
                <c:rich>
                  <a:bodyPr/>
                  <a:lstStyle/>
                  <a:p>
                    <a:fld id="{890BEB55-9E3C-49A4-B3B1-30CEBA1AD777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E-E0B9-4F38-9B58-AC48A4BFB9E3}"/>
                </c:ext>
              </c:extLst>
            </c:dLbl>
            <c:dLbl>
              <c:idx val="79"/>
              <c:tx>
                <c:rich>
                  <a:bodyPr/>
                  <a:lstStyle/>
                  <a:p>
                    <a:fld id="{A970390A-4FCA-4CE9-8847-4611855DF4BA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F-E0B9-4F38-9B58-AC48A4BFB9E3}"/>
                </c:ext>
              </c:extLst>
            </c:dLbl>
            <c:dLbl>
              <c:idx val="80"/>
              <c:tx>
                <c:rich>
                  <a:bodyPr/>
                  <a:lstStyle/>
                  <a:p>
                    <a:fld id="{2CA39ADA-6144-4367-9BB3-71F9127C8DE2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50-E0B9-4F38-9B58-AC48A4BFB9E3}"/>
                </c:ext>
              </c:extLst>
            </c:dLbl>
            <c:dLbl>
              <c:idx val="81"/>
              <c:tx>
                <c:rich>
                  <a:bodyPr/>
                  <a:lstStyle/>
                  <a:p>
                    <a:fld id="{1DC66081-A757-4EB8-9390-12A2022B2207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51-E0B9-4F38-9B58-AC48A4BFB9E3}"/>
                </c:ext>
              </c:extLst>
            </c:dLbl>
            <c:dLbl>
              <c:idx val="82"/>
              <c:tx>
                <c:rich>
                  <a:bodyPr/>
                  <a:lstStyle/>
                  <a:p>
                    <a:fld id="{30D02DE2-262C-4DE6-BE41-D04BD34EB1AA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52-E0B9-4F38-9B58-AC48A4BFB9E3}"/>
                </c:ext>
              </c:extLst>
            </c:dLbl>
            <c:dLbl>
              <c:idx val="83"/>
              <c:tx>
                <c:rich>
                  <a:bodyPr/>
                  <a:lstStyle/>
                  <a:p>
                    <a:fld id="{70909972-CCF0-4115-A7AB-F371512B5C76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53-E0B9-4F38-9B58-AC48A4BFB9E3}"/>
                </c:ext>
              </c:extLst>
            </c:dLbl>
            <c:dLbl>
              <c:idx val="84"/>
              <c:tx>
                <c:rich>
                  <a:bodyPr/>
                  <a:lstStyle/>
                  <a:p>
                    <a:fld id="{A37A9980-693D-43D4-B642-359AE53EC4AA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54-E0B9-4F38-9B58-AC48A4BFB9E3}"/>
                </c:ext>
              </c:extLst>
            </c:dLbl>
            <c:dLbl>
              <c:idx val="85"/>
              <c:tx>
                <c:rich>
                  <a:bodyPr/>
                  <a:lstStyle/>
                  <a:p>
                    <a:fld id="{F74CFD49-DE1B-44A3-869F-A6A04E88FAD6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55-E0B9-4F38-9B58-AC48A4BFB9E3}"/>
                </c:ext>
              </c:extLst>
            </c:dLbl>
            <c:dLbl>
              <c:idx val="86"/>
              <c:tx>
                <c:rich>
                  <a:bodyPr/>
                  <a:lstStyle/>
                  <a:p>
                    <a:fld id="{5C7A8ACF-ECC5-4996-88E2-93013102903B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56-E0B9-4F38-9B58-AC48A4BFB9E3}"/>
                </c:ext>
              </c:extLst>
            </c:dLbl>
            <c:dLbl>
              <c:idx val="87"/>
              <c:tx>
                <c:rich>
                  <a:bodyPr/>
                  <a:lstStyle/>
                  <a:p>
                    <a:fld id="{FFACF2C1-F6ED-40C3-AE01-18B39CF76C21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57-E0B9-4F38-9B58-AC48A4BFB9E3}"/>
                </c:ext>
              </c:extLst>
            </c:dLbl>
            <c:dLbl>
              <c:idx val="88"/>
              <c:tx>
                <c:rich>
                  <a:bodyPr/>
                  <a:lstStyle/>
                  <a:p>
                    <a:fld id="{211BEF65-9D81-4AEE-ACBE-94612F73F341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58-E0B9-4F38-9B58-AC48A4BFB9E3}"/>
                </c:ext>
              </c:extLst>
            </c:dLbl>
            <c:dLbl>
              <c:idx val="89"/>
              <c:tx>
                <c:rich>
                  <a:bodyPr/>
                  <a:lstStyle/>
                  <a:p>
                    <a:fld id="{5C02FEF5-5EC0-404A-922C-678C928CC520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59-E0B9-4F38-9B58-AC48A4BFB9E3}"/>
                </c:ext>
              </c:extLst>
            </c:dLbl>
            <c:dLbl>
              <c:idx val="90"/>
              <c:tx>
                <c:rich>
                  <a:bodyPr/>
                  <a:lstStyle/>
                  <a:p>
                    <a:fld id="{476B1E30-886A-47EF-BFC7-66B1E6A3B260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5A-E0B9-4F38-9B58-AC48A4BFB9E3}"/>
                </c:ext>
              </c:extLst>
            </c:dLbl>
            <c:dLbl>
              <c:idx val="91"/>
              <c:tx>
                <c:rich>
                  <a:bodyPr/>
                  <a:lstStyle/>
                  <a:p>
                    <a:fld id="{8B5325B6-90F6-4462-84CF-44741F39F847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5B-E0B9-4F38-9B58-AC48A4BFB9E3}"/>
                </c:ext>
              </c:extLst>
            </c:dLbl>
            <c:dLbl>
              <c:idx val="92"/>
              <c:tx>
                <c:rich>
                  <a:bodyPr/>
                  <a:lstStyle/>
                  <a:p>
                    <a:fld id="{28D4B76B-7B0D-4688-958E-EE49B2E80694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5C-E0B9-4F38-9B58-AC48A4BFB9E3}"/>
                </c:ext>
              </c:extLst>
            </c:dLbl>
            <c:dLbl>
              <c:idx val="93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D-E0B9-4F38-9B58-AC48A4BFB9E3}"/>
                </c:ext>
              </c:extLst>
            </c:dLbl>
            <c:dLbl>
              <c:idx val="94"/>
              <c:tx>
                <c:rich>
                  <a:bodyPr/>
                  <a:lstStyle/>
                  <a:p>
                    <a:fld id="{F768CCAB-B6B7-4C95-818F-B6A7796E3D84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5E-E0B9-4F38-9B58-AC48A4BFB9E3}"/>
                </c:ext>
              </c:extLst>
            </c:dLbl>
            <c:dLbl>
              <c:idx val="95"/>
              <c:tx>
                <c:rich>
                  <a:bodyPr/>
                  <a:lstStyle/>
                  <a:p>
                    <a:fld id="{AE3F4E0C-75A0-4CC8-85B6-B367BAB663DD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5F-E0B9-4F38-9B58-AC48A4BFB9E3}"/>
                </c:ext>
              </c:extLst>
            </c:dLbl>
            <c:dLbl>
              <c:idx val="96"/>
              <c:tx>
                <c:rich>
                  <a:bodyPr/>
                  <a:lstStyle/>
                  <a:p>
                    <a:fld id="{CCF2543B-E0C8-43F6-A7B9-C1E951EE71B6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60-E0B9-4F38-9B58-AC48A4BFB9E3}"/>
                </c:ext>
              </c:extLst>
            </c:dLbl>
            <c:dLbl>
              <c:idx val="97"/>
              <c:tx>
                <c:rich>
                  <a:bodyPr/>
                  <a:lstStyle/>
                  <a:p>
                    <a:fld id="{A40C850C-56E8-448D-A3BB-EA212BCB1153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61-E0B9-4F38-9B58-AC48A4BFB9E3}"/>
                </c:ext>
              </c:extLst>
            </c:dLbl>
            <c:dLbl>
              <c:idx val="98"/>
              <c:tx>
                <c:rich>
                  <a:bodyPr/>
                  <a:lstStyle/>
                  <a:p>
                    <a:fld id="{8CF6C262-79E3-4FD8-885D-A8827C34F53F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62-E0B9-4F38-9B58-AC48A4BFB9E3}"/>
                </c:ext>
              </c:extLst>
            </c:dLbl>
            <c:dLbl>
              <c:idx val="99"/>
              <c:tx>
                <c:rich>
                  <a:bodyPr/>
                  <a:lstStyle/>
                  <a:p>
                    <a:fld id="{7986F278-FDB4-40A2-9530-A1F34BB76B0D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63-E0B9-4F38-9B58-AC48A4BFB9E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og"/>
            <c:dispRSqr val="0"/>
            <c:dispEq val="0"/>
          </c:trendline>
          <c:xVal>
            <c:numRef>
              <c:f>Ranking!$G$1:$G$100</c:f>
              <c:numCache>
                <c:formatCode>#,##0</c:formatCode>
                <c:ptCount val="100"/>
                <c:pt idx="0">
                  <c:v>160656</c:v>
                </c:pt>
                <c:pt idx="1">
                  <c:v>149299</c:v>
                </c:pt>
                <c:pt idx="2">
                  <c:v>146656</c:v>
                </c:pt>
                <c:pt idx="3">
                  <c:v>131656</c:v>
                </c:pt>
                <c:pt idx="4">
                  <c:v>125999</c:v>
                </c:pt>
                <c:pt idx="5">
                  <c:v>123599</c:v>
                </c:pt>
                <c:pt idx="6">
                  <c:v>121299</c:v>
                </c:pt>
                <c:pt idx="7">
                  <c:v>109799</c:v>
                </c:pt>
                <c:pt idx="8">
                  <c:v>109656</c:v>
                </c:pt>
                <c:pt idx="9">
                  <c:v>105478</c:v>
                </c:pt>
                <c:pt idx="10">
                  <c:v>104478</c:v>
                </c:pt>
                <c:pt idx="11">
                  <c:v>98799</c:v>
                </c:pt>
                <c:pt idx="12">
                  <c:v>97478</c:v>
                </c:pt>
                <c:pt idx="13">
                  <c:v>89299</c:v>
                </c:pt>
                <c:pt idx="14">
                  <c:v>88299</c:v>
                </c:pt>
                <c:pt idx="15">
                  <c:v>87999</c:v>
                </c:pt>
                <c:pt idx="16">
                  <c:v>85446</c:v>
                </c:pt>
                <c:pt idx="17">
                  <c:v>84746</c:v>
                </c:pt>
                <c:pt idx="18">
                  <c:v>76478</c:v>
                </c:pt>
                <c:pt idx="19">
                  <c:v>75478</c:v>
                </c:pt>
                <c:pt idx="20">
                  <c:v>74656</c:v>
                </c:pt>
                <c:pt idx="21">
                  <c:v>74415</c:v>
                </c:pt>
                <c:pt idx="22">
                  <c:v>67446</c:v>
                </c:pt>
                <c:pt idx="23">
                  <c:v>65999</c:v>
                </c:pt>
                <c:pt idx="24">
                  <c:v>61656</c:v>
                </c:pt>
                <c:pt idx="25">
                  <c:v>60380</c:v>
                </c:pt>
                <c:pt idx="26">
                  <c:v>58360</c:v>
                </c:pt>
                <c:pt idx="27">
                  <c:v>57656</c:v>
                </c:pt>
                <c:pt idx="28">
                  <c:v>56099</c:v>
                </c:pt>
                <c:pt idx="29">
                  <c:v>55999</c:v>
                </c:pt>
                <c:pt idx="30">
                  <c:v>55478</c:v>
                </c:pt>
                <c:pt idx="31">
                  <c:v>55299</c:v>
                </c:pt>
                <c:pt idx="32">
                  <c:v>54732</c:v>
                </c:pt>
                <c:pt idx="33">
                  <c:v>53599</c:v>
                </c:pt>
                <c:pt idx="34">
                  <c:v>53446</c:v>
                </c:pt>
                <c:pt idx="35">
                  <c:v>50360</c:v>
                </c:pt>
                <c:pt idx="36">
                  <c:v>49680</c:v>
                </c:pt>
                <c:pt idx="37">
                  <c:v>49299</c:v>
                </c:pt>
                <c:pt idx="38">
                  <c:v>48999</c:v>
                </c:pt>
                <c:pt idx="39">
                  <c:v>47095</c:v>
                </c:pt>
                <c:pt idx="40">
                  <c:v>46999</c:v>
                </c:pt>
                <c:pt idx="41">
                  <c:v>45732</c:v>
                </c:pt>
                <c:pt idx="42">
                  <c:v>43999</c:v>
                </c:pt>
                <c:pt idx="43">
                  <c:v>43746</c:v>
                </c:pt>
                <c:pt idx="44">
                  <c:v>42785</c:v>
                </c:pt>
                <c:pt idx="45">
                  <c:v>41656</c:v>
                </c:pt>
                <c:pt idx="46">
                  <c:v>40595</c:v>
                </c:pt>
                <c:pt idx="47">
                  <c:v>40570</c:v>
                </c:pt>
                <c:pt idx="48">
                  <c:v>39246</c:v>
                </c:pt>
                <c:pt idx="49">
                  <c:v>38680</c:v>
                </c:pt>
                <c:pt idx="50">
                  <c:v>37299</c:v>
                </c:pt>
                <c:pt idx="51">
                  <c:v>36799</c:v>
                </c:pt>
                <c:pt idx="52">
                  <c:v>36680</c:v>
                </c:pt>
                <c:pt idx="53">
                  <c:v>35360</c:v>
                </c:pt>
                <c:pt idx="54">
                  <c:v>35330</c:v>
                </c:pt>
                <c:pt idx="55">
                  <c:v>35099</c:v>
                </c:pt>
                <c:pt idx="56">
                  <c:v>33880</c:v>
                </c:pt>
                <c:pt idx="57">
                  <c:v>33125</c:v>
                </c:pt>
                <c:pt idx="58">
                  <c:v>32656</c:v>
                </c:pt>
                <c:pt idx="59">
                  <c:v>32550</c:v>
                </c:pt>
                <c:pt idx="60">
                  <c:v>32478</c:v>
                </c:pt>
                <c:pt idx="61">
                  <c:v>32232</c:v>
                </c:pt>
                <c:pt idx="62">
                  <c:v>31656</c:v>
                </c:pt>
                <c:pt idx="63">
                  <c:v>30746</c:v>
                </c:pt>
                <c:pt idx="64">
                  <c:v>30680</c:v>
                </c:pt>
                <c:pt idx="65">
                  <c:v>29478</c:v>
                </c:pt>
                <c:pt idx="66">
                  <c:v>29475</c:v>
                </c:pt>
                <c:pt idx="67">
                  <c:v>28915</c:v>
                </c:pt>
                <c:pt idx="68">
                  <c:v>28746</c:v>
                </c:pt>
                <c:pt idx="69">
                  <c:v>28599</c:v>
                </c:pt>
                <c:pt idx="70">
                  <c:v>28570</c:v>
                </c:pt>
                <c:pt idx="71">
                  <c:v>28478</c:v>
                </c:pt>
                <c:pt idx="72">
                  <c:v>27599</c:v>
                </c:pt>
                <c:pt idx="73">
                  <c:v>27400</c:v>
                </c:pt>
                <c:pt idx="74">
                  <c:v>27299</c:v>
                </c:pt>
                <c:pt idx="75">
                  <c:v>27246</c:v>
                </c:pt>
                <c:pt idx="76">
                  <c:v>26999</c:v>
                </c:pt>
                <c:pt idx="77">
                  <c:v>26860</c:v>
                </c:pt>
                <c:pt idx="78">
                  <c:v>26656</c:v>
                </c:pt>
                <c:pt idx="79">
                  <c:v>26156</c:v>
                </c:pt>
                <c:pt idx="80">
                  <c:v>26050</c:v>
                </c:pt>
                <c:pt idx="81">
                  <c:v>25799</c:v>
                </c:pt>
                <c:pt idx="82">
                  <c:v>25299</c:v>
                </c:pt>
                <c:pt idx="83">
                  <c:v>25095</c:v>
                </c:pt>
                <c:pt idx="84">
                  <c:v>24110</c:v>
                </c:pt>
                <c:pt idx="85">
                  <c:v>23375</c:v>
                </c:pt>
                <c:pt idx="86">
                  <c:v>23299</c:v>
                </c:pt>
                <c:pt idx="87">
                  <c:v>22732</c:v>
                </c:pt>
                <c:pt idx="88">
                  <c:v>22299</c:v>
                </c:pt>
                <c:pt idx="89">
                  <c:v>21978</c:v>
                </c:pt>
                <c:pt idx="90">
                  <c:v>21599</c:v>
                </c:pt>
                <c:pt idx="91">
                  <c:v>21478</c:v>
                </c:pt>
                <c:pt idx="92">
                  <c:v>21125</c:v>
                </c:pt>
                <c:pt idx="93">
                  <c:v>20446</c:v>
                </c:pt>
                <c:pt idx="94">
                  <c:v>20299</c:v>
                </c:pt>
                <c:pt idx="95">
                  <c:v>20246</c:v>
                </c:pt>
                <c:pt idx="96">
                  <c:v>20180</c:v>
                </c:pt>
                <c:pt idx="97">
                  <c:v>20165</c:v>
                </c:pt>
                <c:pt idx="98">
                  <c:v>19599</c:v>
                </c:pt>
                <c:pt idx="99">
                  <c:v>18415</c:v>
                </c:pt>
              </c:numCache>
            </c:numRef>
          </c:xVal>
          <c:yVal>
            <c:numRef>
              <c:f>Ranking!$B$1:$B$100</c:f>
              <c:numCache>
                <c:formatCode>General</c:formatCode>
                <c:ptCount val="100"/>
                <c:pt idx="0">
                  <c:v>775.8</c:v>
                </c:pt>
                <c:pt idx="1">
                  <c:v>582.25</c:v>
                </c:pt>
                <c:pt idx="2">
                  <c:v>764.5</c:v>
                </c:pt>
                <c:pt idx="3">
                  <c:v>509</c:v>
                </c:pt>
                <c:pt idx="4">
                  <c:v>444</c:v>
                </c:pt>
                <c:pt idx="5">
                  <c:v>420.65</c:v>
                </c:pt>
                <c:pt idx="6">
                  <c:v>351.5</c:v>
                </c:pt>
                <c:pt idx="7">
                  <c:v>201.85</c:v>
                </c:pt>
                <c:pt idx="8">
                  <c:v>218.7</c:v>
                </c:pt>
                <c:pt idx="9">
                  <c:v>522.29999999999995</c:v>
                </c:pt>
                <c:pt idx="10">
                  <c:v>490.5</c:v>
                </c:pt>
                <c:pt idx="11">
                  <c:v>183.65</c:v>
                </c:pt>
                <c:pt idx="12">
                  <c:v>524.25</c:v>
                </c:pt>
                <c:pt idx="13">
                  <c:v>262.45</c:v>
                </c:pt>
                <c:pt idx="14">
                  <c:v>202.18</c:v>
                </c:pt>
                <c:pt idx="15">
                  <c:v>319.38</c:v>
                </c:pt>
                <c:pt idx="16">
                  <c:v>112.55</c:v>
                </c:pt>
                <c:pt idx="17">
                  <c:v>127.95</c:v>
                </c:pt>
                <c:pt idx="18">
                  <c:v>548.25</c:v>
                </c:pt>
                <c:pt idx="19">
                  <c:v>375</c:v>
                </c:pt>
                <c:pt idx="20">
                  <c:v>201.8</c:v>
                </c:pt>
                <c:pt idx="21">
                  <c:v>63.65</c:v>
                </c:pt>
                <c:pt idx="22">
                  <c:v>93.75</c:v>
                </c:pt>
                <c:pt idx="23">
                  <c:v>152.83000000000001</c:v>
                </c:pt>
                <c:pt idx="24">
                  <c:v>173.2</c:v>
                </c:pt>
                <c:pt idx="25">
                  <c:v>76.900000000000006</c:v>
                </c:pt>
                <c:pt idx="26">
                  <c:v>107.35</c:v>
                </c:pt>
                <c:pt idx="27">
                  <c:v>146.1</c:v>
                </c:pt>
                <c:pt idx="28">
                  <c:v>182.75</c:v>
                </c:pt>
                <c:pt idx="29">
                  <c:v>165.18</c:v>
                </c:pt>
                <c:pt idx="30">
                  <c:v>379.7</c:v>
                </c:pt>
                <c:pt idx="31">
                  <c:v>187.4</c:v>
                </c:pt>
                <c:pt idx="32">
                  <c:v>128.15</c:v>
                </c:pt>
                <c:pt idx="33">
                  <c:v>177.25</c:v>
                </c:pt>
                <c:pt idx="34">
                  <c:v>11</c:v>
                </c:pt>
                <c:pt idx="35">
                  <c:v>158</c:v>
                </c:pt>
                <c:pt idx="36">
                  <c:v>80.849999999999994</c:v>
                </c:pt>
                <c:pt idx="37">
                  <c:v>167.1</c:v>
                </c:pt>
                <c:pt idx="38">
                  <c:v>275.3</c:v>
                </c:pt>
                <c:pt idx="39">
                  <c:v>29.2</c:v>
                </c:pt>
                <c:pt idx="40">
                  <c:v>217.4</c:v>
                </c:pt>
                <c:pt idx="41">
                  <c:v>112.55</c:v>
                </c:pt>
                <c:pt idx="42">
                  <c:v>337.8</c:v>
                </c:pt>
                <c:pt idx="43">
                  <c:v>75.900000000000006</c:v>
                </c:pt>
                <c:pt idx="44">
                  <c:v>54.5</c:v>
                </c:pt>
                <c:pt idx="45">
                  <c:v>69.2</c:v>
                </c:pt>
                <c:pt idx="46">
                  <c:v>24.35</c:v>
                </c:pt>
                <c:pt idx="47">
                  <c:v>49.65</c:v>
                </c:pt>
                <c:pt idx="48">
                  <c:v>95.5</c:v>
                </c:pt>
                <c:pt idx="49">
                  <c:v>71.75</c:v>
                </c:pt>
                <c:pt idx="50">
                  <c:v>51.4</c:v>
                </c:pt>
                <c:pt idx="51">
                  <c:v>191</c:v>
                </c:pt>
                <c:pt idx="52">
                  <c:v>52.85</c:v>
                </c:pt>
                <c:pt idx="53">
                  <c:v>115.9</c:v>
                </c:pt>
                <c:pt idx="54">
                  <c:v>22.5</c:v>
                </c:pt>
                <c:pt idx="55">
                  <c:v>80</c:v>
                </c:pt>
                <c:pt idx="56">
                  <c:v>43.15</c:v>
                </c:pt>
                <c:pt idx="57">
                  <c:v>45</c:v>
                </c:pt>
                <c:pt idx="58">
                  <c:v>24.9</c:v>
                </c:pt>
                <c:pt idx="59">
                  <c:v>30.35</c:v>
                </c:pt>
                <c:pt idx="60">
                  <c:v>215.5</c:v>
                </c:pt>
                <c:pt idx="61">
                  <c:v>35.65</c:v>
                </c:pt>
                <c:pt idx="62">
                  <c:v>68.900000000000006</c:v>
                </c:pt>
                <c:pt idx="63">
                  <c:v>30.5</c:v>
                </c:pt>
                <c:pt idx="64">
                  <c:v>48.2</c:v>
                </c:pt>
                <c:pt idx="65">
                  <c:v>127.35</c:v>
                </c:pt>
                <c:pt idx="66">
                  <c:v>17.8</c:v>
                </c:pt>
                <c:pt idx="67">
                  <c:v>36.299999999999997</c:v>
                </c:pt>
                <c:pt idx="68">
                  <c:v>92.95</c:v>
                </c:pt>
                <c:pt idx="69">
                  <c:v>69.599999999999994</c:v>
                </c:pt>
                <c:pt idx="70">
                  <c:v>26.7</c:v>
                </c:pt>
                <c:pt idx="71">
                  <c:v>248.25</c:v>
                </c:pt>
                <c:pt idx="72">
                  <c:v>70.05</c:v>
                </c:pt>
                <c:pt idx="73">
                  <c:v>30.58</c:v>
                </c:pt>
                <c:pt idx="74">
                  <c:v>61.45</c:v>
                </c:pt>
                <c:pt idx="75">
                  <c:v>25.3</c:v>
                </c:pt>
                <c:pt idx="76">
                  <c:v>101.25</c:v>
                </c:pt>
                <c:pt idx="77">
                  <c:v>64.150000000000006</c:v>
                </c:pt>
                <c:pt idx="78">
                  <c:v>108.3</c:v>
                </c:pt>
                <c:pt idx="79">
                  <c:v>112.8</c:v>
                </c:pt>
                <c:pt idx="80">
                  <c:v>55.6</c:v>
                </c:pt>
                <c:pt idx="81">
                  <c:v>43.9</c:v>
                </c:pt>
                <c:pt idx="82">
                  <c:v>33.25</c:v>
                </c:pt>
                <c:pt idx="83">
                  <c:v>10.3</c:v>
                </c:pt>
                <c:pt idx="84">
                  <c:v>14.63</c:v>
                </c:pt>
                <c:pt idx="85">
                  <c:v>24.1</c:v>
                </c:pt>
                <c:pt idx="86">
                  <c:v>85.2</c:v>
                </c:pt>
                <c:pt idx="87">
                  <c:v>78.25</c:v>
                </c:pt>
                <c:pt idx="88">
                  <c:v>62.78</c:v>
                </c:pt>
                <c:pt idx="89">
                  <c:v>205</c:v>
                </c:pt>
                <c:pt idx="90">
                  <c:v>55.6</c:v>
                </c:pt>
                <c:pt idx="91">
                  <c:v>111.75</c:v>
                </c:pt>
                <c:pt idx="92">
                  <c:v>11.55</c:v>
                </c:pt>
                <c:pt idx="94">
                  <c:v>45.65</c:v>
                </c:pt>
                <c:pt idx="95">
                  <c:v>72.3</c:v>
                </c:pt>
                <c:pt idx="96">
                  <c:v>52.25</c:v>
                </c:pt>
                <c:pt idx="97">
                  <c:v>12.6</c:v>
                </c:pt>
                <c:pt idx="98">
                  <c:v>33.65</c:v>
                </c:pt>
                <c:pt idx="99">
                  <c:v>12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Ranking!$C$1:$C$100</c15:f>
                <c15:dlblRangeCache>
                  <c:ptCount val="100"/>
                  <c:pt idx="0">
                    <c:v>Real Madrid</c:v>
                  </c:pt>
                  <c:pt idx="1">
                    <c:v>München</c:v>
                  </c:pt>
                  <c:pt idx="2">
                    <c:v>Barcelona</c:v>
                  </c:pt>
                  <c:pt idx="3">
                    <c:v>Atlético Madrid</c:v>
                  </c:pt>
                  <c:pt idx="4">
                    <c:v>Juventus</c:v>
                  </c:pt>
                  <c:pt idx="5">
                    <c:v>PSG</c:v>
                  </c:pt>
                  <c:pt idx="6">
                    <c:v>Dortmund</c:v>
                  </c:pt>
                  <c:pt idx="7">
                    <c:v>Benfica</c:v>
                  </c:pt>
                  <c:pt idx="8">
                    <c:v>Sevilla</c:v>
                  </c:pt>
                  <c:pt idx="9">
                    <c:v>Chelsea</c:v>
                  </c:pt>
                  <c:pt idx="10">
                    <c:v>Arsenal</c:v>
                  </c:pt>
                  <c:pt idx="11">
                    <c:v>Porto</c:v>
                  </c:pt>
                  <c:pt idx="12">
                    <c:v>Manchester City</c:v>
                  </c:pt>
                  <c:pt idx="13">
                    <c:v>Leverkusen</c:v>
                  </c:pt>
                  <c:pt idx="14">
                    <c:v>Schalke</c:v>
                  </c:pt>
                  <c:pt idx="15">
                    <c:v>Napoli</c:v>
                  </c:pt>
                  <c:pt idx="16">
                    <c:v>Donetsk</c:v>
                  </c:pt>
                  <c:pt idx="17">
                    <c:v>St. Petersburg</c:v>
                  </c:pt>
                  <c:pt idx="18">
                    <c:v>Manchester U</c:v>
                  </c:pt>
                  <c:pt idx="19">
                    <c:v>Tottenham</c:v>
                  </c:pt>
                  <c:pt idx="20">
                    <c:v>Valencia</c:v>
                  </c:pt>
                  <c:pt idx="21">
                    <c:v>Basel</c:v>
                  </c:pt>
                  <c:pt idx="22">
                    <c:v>Kiev</c:v>
                  </c:pt>
                  <c:pt idx="23">
                    <c:v>Fiorentina</c:v>
                  </c:pt>
                  <c:pt idx="24">
                    <c:v>Villarreal</c:v>
                  </c:pt>
                  <c:pt idx="25">
                    <c:v>Piraeus</c:v>
                  </c:pt>
                  <c:pt idx="26">
                    <c:v>Galatasaray</c:v>
                  </c:pt>
                  <c:pt idx="27">
                    <c:v>Bilbao</c:v>
                  </c:pt>
                  <c:pt idx="28">
                    <c:v>Lyon</c:v>
                  </c:pt>
                  <c:pt idx="29">
                    <c:v>Lazio</c:v>
                  </c:pt>
                  <c:pt idx="30">
                    <c:v>Liverpool</c:v>
                  </c:pt>
                  <c:pt idx="31">
                    <c:v>Wolfsburg</c:v>
                  </c:pt>
                  <c:pt idx="32">
                    <c:v>Ajax</c:v>
                  </c:pt>
                  <c:pt idx="33">
                    <c:v>Monaco</c:v>
                  </c:pt>
                  <c:pt idx="34">
                    <c:v>Dnipropetrovsk</c:v>
                  </c:pt>
                  <c:pt idx="35">
                    <c:v>Fenerbahçe</c:v>
                  </c:pt>
                  <c:pt idx="36">
                    <c:v>Anderlecht</c:v>
                  </c:pt>
                  <c:pt idx="37">
                    <c:v>Mönchengladbach</c:v>
                  </c:pt>
                  <c:pt idx="38">
                    <c:v>Roma</c:v>
                  </c:pt>
                  <c:pt idx="39">
                    <c:v>Praha</c:v>
                  </c:pt>
                  <c:pt idx="40">
                    <c:v>Milan</c:v>
                  </c:pt>
                  <c:pt idx="41">
                    <c:v>Eindhoven</c:v>
                  </c:pt>
                  <c:pt idx="42">
                    <c:v>Internazionale</c:v>
                  </c:pt>
                  <c:pt idx="43">
                    <c:v>Kazan</c:v>
                  </c:pt>
                  <c:pt idx="44">
                    <c:v>Celtic</c:v>
                  </c:pt>
                  <c:pt idx="45">
                    <c:v>Málaga</c:v>
                  </c:pt>
                  <c:pt idx="46">
                    <c:v>Plzen</c:v>
                  </c:pt>
                  <c:pt idx="47">
                    <c:v>Salzburg</c:v>
                  </c:pt>
                  <c:pt idx="48">
                    <c:v>CSKA Moscow</c:v>
                  </c:pt>
                  <c:pt idx="49">
                    <c:v>Brugge</c:v>
                  </c:pt>
                  <c:pt idx="50">
                    <c:v>Braga</c:v>
                  </c:pt>
                  <c:pt idx="51">
                    <c:v>Lisbon</c:v>
                  </c:pt>
                  <c:pt idx="52">
                    <c:v>Genk</c:v>
                  </c:pt>
                  <c:pt idx="53">
                    <c:v>Besiktas</c:v>
                  </c:pt>
                  <c:pt idx="54">
                    <c:v>Bucuresti</c:v>
                  </c:pt>
                  <c:pt idx="55">
                    <c:v>Saint-Étienne</c:v>
                  </c:pt>
                  <c:pt idx="56">
                    <c:v>Thessaloniki</c:v>
                  </c:pt>
                  <c:pt idx="57">
                    <c:v>Razgrad</c:v>
                  </c:pt>
                  <c:pt idx="58">
                    <c:v>Levante</c:v>
                  </c:pt>
                  <c:pt idx="59">
                    <c:v>København</c:v>
                  </c:pt>
                  <c:pt idx="60">
                    <c:v>Leicester</c:v>
                  </c:pt>
                  <c:pt idx="61">
                    <c:v>Alkmaar</c:v>
                  </c:pt>
                  <c:pt idx="62">
                    <c:v>Betis</c:v>
                  </c:pt>
                  <c:pt idx="63">
                    <c:v>Makhachkala</c:v>
                  </c:pt>
                  <c:pt idx="64">
                    <c:v>Gent</c:v>
                  </c:pt>
                  <c:pt idx="65">
                    <c:v>Newcastle</c:v>
                  </c:pt>
                  <c:pt idx="66">
                    <c:v>Borisov</c:v>
                  </c:pt>
                  <c:pt idx="67">
                    <c:v>Bern</c:v>
                  </c:pt>
                  <c:pt idx="68">
                    <c:v>Krasnodar</c:v>
                  </c:pt>
                  <c:pt idx="69">
                    <c:v>Bordeaux</c:v>
                  </c:pt>
                  <c:pt idx="70">
                    <c:v>Rapid</c:v>
                  </c:pt>
                  <c:pt idx="71">
                    <c:v>Everton</c:v>
                  </c:pt>
                  <c:pt idx="72">
                    <c:v>Marseille</c:v>
                  </c:pt>
                  <c:pt idx="73">
                    <c:v>Warsaw</c:v>
                  </c:pt>
                  <c:pt idx="74">
                    <c:v>Frankfurt</c:v>
                  </c:pt>
                  <c:pt idx="75">
                    <c:v>Dinamo Moscow</c:v>
                  </c:pt>
                  <c:pt idx="76">
                    <c:v>Torino</c:v>
                  </c:pt>
                  <c:pt idx="77">
                    <c:v>Trabzonspor</c:v>
                  </c:pt>
                  <c:pt idx="78">
                    <c:v>Celta</c:v>
                  </c:pt>
                  <c:pt idx="79">
                    <c:v>Sociedad</c:v>
                  </c:pt>
                  <c:pt idx="80">
                    <c:v>Zagreb</c:v>
                  </c:pt>
                  <c:pt idx="81">
                    <c:v>Stuttgart</c:v>
                  </c:pt>
                  <c:pt idx="82">
                    <c:v>Hannover</c:v>
                  </c:pt>
                  <c:pt idx="83">
                    <c:v>Liberec</c:v>
                  </c:pt>
                  <c:pt idx="84">
                    <c:v>Nicosia</c:v>
                  </c:pt>
                  <c:pt idx="85">
                    <c:v>Tel-Aviv</c:v>
                  </c:pt>
                  <c:pt idx="86">
                    <c:v>Mainz</c:v>
                  </c:pt>
                  <c:pt idx="87">
                    <c:v>Feyenoord</c:v>
                  </c:pt>
                  <c:pt idx="88">
                    <c:v>Augsburg</c:v>
                  </c:pt>
                  <c:pt idx="89">
                    <c:v>Southampton</c:v>
                  </c:pt>
                  <c:pt idx="90">
                    <c:v>Lille</c:v>
                  </c:pt>
                  <c:pt idx="91">
                    <c:v>Swansea</c:v>
                  </c:pt>
                  <c:pt idx="92">
                    <c:v>Maribor</c:v>
                  </c:pt>
                  <c:pt idx="93">
                    <c:v>Kharkiv</c:v>
                  </c:pt>
                  <c:pt idx="94">
                    <c:v>Freiburg</c:v>
                  </c:pt>
                  <c:pt idx="95">
                    <c:v>Lok Moscow</c:v>
                  </c:pt>
                  <c:pt idx="96">
                    <c:v>Liège</c:v>
                  </c:pt>
                  <c:pt idx="97">
                    <c:v>Molde</c:v>
                  </c:pt>
                  <c:pt idx="98">
                    <c:v>Guingamp</c:v>
                  </c:pt>
                  <c:pt idx="99">
                    <c:v>Zürich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65-E0B9-4F38-9B58-AC48A4BFB9E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411665480"/>
        <c:axId val="411657936"/>
      </c:scatterChart>
      <c:valAx>
        <c:axId val="411665480"/>
        <c:scaling>
          <c:orientation val="minMax"/>
          <c:max val="162000"/>
          <c:min val="200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11657936"/>
        <c:crosses val="autoZero"/>
        <c:crossBetween val="midCat"/>
      </c:valAx>
      <c:valAx>
        <c:axId val="411657936"/>
        <c:scaling>
          <c:logBase val="10"/>
          <c:orientation val="minMax"/>
          <c:max val="1000"/>
          <c:min val="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1166548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600" b="0" i="0" baseline="0">
                <a:effectLst/>
              </a:rPr>
              <a:t>Kaderwert (BIPnormiert) und UEFA-Punkte</a:t>
            </a:r>
            <a:endParaRPr lang="de-DE" sz="1200">
              <a:effectLst/>
            </a:endParaRPr>
          </a:p>
        </c:rich>
      </c:tx>
      <c:layout>
        <c:manualLayout>
          <c:xMode val="edge"/>
          <c:yMode val="edge"/>
          <c:x val="0.37004154736736139"/>
          <c:y val="0.1097554733146618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0"/>
              <c:tx>
                <c:rich>
                  <a:bodyPr/>
                  <a:lstStyle/>
                  <a:p>
                    <a:fld id="{82DDAE8F-DD8F-45E3-A698-42FACC7A0A4D}" type="CELLRANGE">
                      <a:rPr lang="en-US"/>
                      <a:pPr/>
                      <a:t>[ZELLBEREICH]</a:t>
                    </a:fld>
                    <a:endParaRPr lang="de-DE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0-F2C8-451D-9760-2752A28ED747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21E20B22-AE67-47A9-9B11-58FC85E9F593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1-F2C8-451D-9760-2752A28ED747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7E6801C4-C7C2-45C9-85AB-0EB5B24ACE6B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F2C8-451D-9760-2752A28ED747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8EB08CC3-233E-4E64-9EB9-8EE9B63C433B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F2C8-451D-9760-2752A28ED747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9FE92320-EAA4-4725-9AEC-F9B0ED9847A6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F2C8-451D-9760-2752A28ED747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648C60E3-18D7-4172-8CAB-AB6D3B67B4D2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F2C8-451D-9760-2752A28ED747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7EDEB2D3-198E-4F98-925A-6AC4CD2084EE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F2C8-451D-9760-2752A28ED747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20A3F451-87CF-4B40-A442-5AFE141085E5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F2C8-451D-9760-2752A28ED747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5F7F1AF9-6E01-458F-A0BB-E80246BAFDD4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F2C8-451D-9760-2752A28ED747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077823BA-DBC2-4ED8-9DBA-09D2B25EAB60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F2C8-451D-9760-2752A28ED747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59DCBD7A-638C-4E1E-A410-D534DC66C9DE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A-F2C8-451D-9760-2752A28ED747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fld id="{AC45CAA8-8742-49A1-A232-B1F6D93A164D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B-F2C8-451D-9760-2752A28ED747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fld id="{FA2F584A-6927-4601-B11B-A8CBB8F50B94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C-F2C8-451D-9760-2752A28ED747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fld id="{D19E505F-E1E3-4B87-8BA5-DF597949CA52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D-F2C8-451D-9760-2752A28ED747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fld id="{666E0C8F-8F15-4A89-84D5-DC8FD89BEF16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E-F2C8-451D-9760-2752A28ED747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fld id="{49EB30A7-D331-4E3E-9600-FB942684A74E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F-F2C8-451D-9760-2752A28ED747}"/>
                </c:ext>
              </c:extLst>
            </c:dLbl>
            <c:dLbl>
              <c:idx val="16"/>
              <c:tx>
                <c:rich>
                  <a:bodyPr/>
                  <a:lstStyle/>
                  <a:p>
                    <a:fld id="{A55292D5-392F-47AB-B7FF-D7E0E21D3A90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0-F2C8-451D-9760-2752A28ED747}"/>
                </c:ext>
              </c:extLst>
            </c:dLbl>
            <c:dLbl>
              <c:idx val="17"/>
              <c:tx>
                <c:rich>
                  <a:bodyPr/>
                  <a:lstStyle/>
                  <a:p>
                    <a:fld id="{D7BB7FA3-C478-416E-80A9-E631D1B2AC8C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1-F2C8-451D-9760-2752A28ED747}"/>
                </c:ext>
              </c:extLst>
            </c:dLbl>
            <c:dLbl>
              <c:idx val="18"/>
              <c:tx>
                <c:rich>
                  <a:bodyPr/>
                  <a:lstStyle/>
                  <a:p>
                    <a:fld id="{2B52E9A8-DE60-41F3-80B2-7C7281F2EB65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2-F2C8-451D-9760-2752A28ED747}"/>
                </c:ext>
              </c:extLst>
            </c:dLbl>
            <c:dLbl>
              <c:idx val="19"/>
              <c:tx>
                <c:rich>
                  <a:bodyPr/>
                  <a:lstStyle/>
                  <a:p>
                    <a:fld id="{CCE6CF09-9F47-4107-978D-F649EDE450B2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3-F2C8-451D-9760-2752A28ED747}"/>
                </c:ext>
              </c:extLst>
            </c:dLbl>
            <c:dLbl>
              <c:idx val="20"/>
              <c:tx>
                <c:rich>
                  <a:bodyPr/>
                  <a:lstStyle/>
                  <a:p>
                    <a:fld id="{211D84EB-C5F4-472D-B8A6-52C4E186CE40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4-F2C8-451D-9760-2752A28ED747}"/>
                </c:ext>
              </c:extLst>
            </c:dLbl>
            <c:dLbl>
              <c:idx val="21"/>
              <c:tx>
                <c:rich>
                  <a:bodyPr/>
                  <a:lstStyle/>
                  <a:p>
                    <a:fld id="{0DC62B1E-624A-42AC-9230-FE95CB14EB3C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5-F2C8-451D-9760-2752A28ED747}"/>
                </c:ext>
              </c:extLst>
            </c:dLbl>
            <c:dLbl>
              <c:idx val="22"/>
              <c:tx>
                <c:rich>
                  <a:bodyPr/>
                  <a:lstStyle/>
                  <a:p>
                    <a:fld id="{2915341F-169E-4393-90CA-4DBDB7F47060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6-F2C8-451D-9760-2752A28ED747}"/>
                </c:ext>
              </c:extLst>
            </c:dLbl>
            <c:dLbl>
              <c:idx val="23"/>
              <c:tx>
                <c:rich>
                  <a:bodyPr/>
                  <a:lstStyle/>
                  <a:p>
                    <a:fld id="{388D223F-A666-4A23-BA49-B04D24DC7BC5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7-F2C8-451D-9760-2752A28ED747}"/>
                </c:ext>
              </c:extLst>
            </c:dLbl>
            <c:dLbl>
              <c:idx val="24"/>
              <c:tx>
                <c:rich>
                  <a:bodyPr/>
                  <a:lstStyle/>
                  <a:p>
                    <a:fld id="{AB6E604D-2D42-43D5-86DA-47F75746EEE4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8-F2C8-451D-9760-2752A28ED747}"/>
                </c:ext>
              </c:extLst>
            </c:dLbl>
            <c:dLbl>
              <c:idx val="25"/>
              <c:tx>
                <c:rich>
                  <a:bodyPr/>
                  <a:lstStyle/>
                  <a:p>
                    <a:fld id="{69818398-C865-4D88-84BA-9D6B73532FC9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9-F2C8-451D-9760-2752A28ED747}"/>
                </c:ext>
              </c:extLst>
            </c:dLbl>
            <c:dLbl>
              <c:idx val="26"/>
              <c:tx>
                <c:rich>
                  <a:bodyPr/>
                  <a:lstStyle/>
                  <a:p>
                    <a:fld id="{582C6043-1683-4CA9-8C0D-D9B021389C62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A-F2C8-451D-9760-2752A28ED747}"/>
                </c:ext>
              </c:extLst>
            </c:dLbl>
            <c:dLbl>
              <c:idx val="27"/>
              <c:tx>
                <c:rich>
                  <a:bodyPr/>
                  <a:lstStyle/>
                  <a:p>
                    <a:fld id="{6ED52078-F813-4BA5-BFA0-3F52162113EC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B-F2C8-451D-9760-2752A28ED747}"/>
                </c:ext>
              </c:extLst>
            </c:dLbl>
            <c:dLbl>
              <c:idx val="28"/>
              <c:tx>
                <c:rich>
                  <a:bodyPr/>
                  <a:lstStyle/>
                  <a:p>
                    <a:fld id="{38E6E3D3-7A9F-45AA-AF41-FF90715F2C8C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C-F2C8-451D-9760-2752A28ED747}"/>
                </c:ext>
              </c:extLst>
            </c:dLbl>
            <c:dLbl>
              <c:idx val="29"/>
              <c:tx>
                <c:rich>
                  <a:bodyPr/>
                  <a:lstStyle/>
                  <a:p>
                    <a:fld id="{6434832F-CA8B-478D-AC3A-796014F50F90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D-F2C8-451D-9760-2752A28ED747}"/>
                </c:ext>
              </c:extLst>
            </c:dLbl>
            <c:dLbl>
              <c:idx val="30"/>
              <c:tx>
                <c:rich>
                  <a:bodyPr/>
                  <a:lstStyle/>
                  <a:p>
                    <a:fld id="{6C406381-1B6B-484C-85A2-A145A0D3ADBE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E-F2C8-451D-9760-2752A28ED747}"/>
                </c:ext>
              </c:extLst>
            </c:dLbl>
            <c:dLbl>
              <c:idx val="31"/>
              <c:tx>
                <c:rich>
                  <a:bodyPr/>
                  <a:lstStyle/>
                  <a:p>
                    <a:fld id="{50A8DE45-E0AD-436E-8914-422FFD5D0EA4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F-F2C8-451D-9760-2752A28ED747}"/>
                </c:ext>
              </c:extLst>
            </c:dLbl>
            <c:dLbl>
              <c:idx val="32"/>
              <c:tx>
                <c:rich>
                  <a:bodyPr/>
                  <a:lstStyle/>
                  <a:p>
                    <a:fld id="{7A95D8B2-E5AC-4227-9C6D-C928EAA13A9B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0-F2C8-451D-9760-2752A28ED747}"/>
                </c:ext>
              </c:extLst>
            </c:dLbl>
            <c:dLbl>
              <c:idx val="33"/>
              <c:tx>
                <c:rich>
                  <a:bodyPr/>
                  <a:lstStyle/>
                  <a:p>
                    <a:fld id="{AF4C57C8-A23B-42BD-A3A6-9046944DE8BC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1-F2C8-451D-9760-2752A28ED747}"/>
                </c:ext>
              </c:extLst>
            </c:dLbl>
            <c:dLbl>
              <c:idx val="34"/>
              <c:tx>
                <c:rich>
                  <a:bodyPr/>
                  <a:lstStyle/>
                  <a:p>
                    <a:fld id="{5FEEB9E0-6E55-4167-BB24-41EE00EFFD90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2-F2C8-451D-9760-2752A28ED747}"/>
                </c:ext>
              </c:extLst>
            </c:dLbl>
            <c:dLbl>
              <c:idx val="35"/>
              <c:tx>
                <c:rich>
                  <a:bodyPr/>
                  <a:lstStyle/>
                  <a:p>
                    <a:fld id="{58F6F4B4-C1DC-4DA3-A386-867777BFE821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3-F2C8-451D-9760-2752A28ED747}"/>
                </c:ext>
              </c:extLst>
            </c:dLbl>
            <c:dLbl>
              <c:idx val="36"/>
              <c:tx>
                <c:rich>
                  <a:bodyPr/>
                  <a:lstStyle/>
                  <a:p>
                    <a:fld id="{ECA644BC-BE6A-4192-BA36-5998CE370625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4-F2C8-451D-9760-2752A28ED747}"/>
                </c:ext>
              </c:extLst>
            </c:dLbl>
            <c:dLbl>
              <c:idx val="37"/>
              <c:tx>
                <c:rich>
                  <a:bodyPr/>
                  <a:lstStyle/>
                  <a:p>
                    <a:fld id="{3AAA345B-BB6D-487A-932D-B8A9FFBDC07B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5-F2C8-451D-9760-2752A28ED747}"/>
                </c:ext>
              </c:extLst>
            </c:dLbl>
            <c:dLbl>
              <c:idx val="38"/>
              <c:tx>
                <c:rich>
                  <a:bodyPr/>
                  <a:lstStyle/>
                  <a:p>
                    <a:fld id="{80B25ACB-8A36-44D7-B2FA-4E43F72E2E8A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6-F2C8-451D-9760-2752A28ED747}"/>
                </c:ext>
              </c:extLst>
            </c:dLbl>
            <c:dLbl>
              <c:idx val="39"/>
              <c:tx>
                <c:rich>
                  <a:bodyPr/>
                  <a:lstStyle/>
                  <a:p>
                    <a:fld id="{85F8F3ED-F8C1-4A9A-8AE0-CEF394F7D9A2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7-F2C8-451D-9760-2752A28ED747}"/>
                </c:ext>
              </c:extLst>
            </c:dLbl>
            <c:dLbl>
              <c:idx val="40"/>
              <c:tx>
                <c:rich>
                  <a:bodyPr/>
                  <a:lstStyle/>
                  <a:p>
                    <a:fld id="{FA761CD8-0137-4800-A0A9-637489745652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8-F2C8-451D-9760-2752A28ED747}"/>
                </c:ext>
              </c:extLst>
            </c:dLbl>
            <c:dLbl>
              <c:idx val="41"/>
              <c:tx>
                <c:rich>
                  <a:bodyPr/>
                  <a:lstStyle/>
                  <a:p>
                    <a:fld id="{551988CF-9028-4AD4-8464-EAC39FCD1973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9-F2C8-451D-9760-2752A28ED747}"/>
                </c:ext>
              </c:extLst>
            </c:dLbl>
            <c:dLbl>
              <c:idx val="42"/>
              <c:tx>
                <c:rich>
                  <a:bodyPr/>
                  <a:lstStyle/>
                  <a:p>
                    <a:fld id="{70F61CD8-716F-42F8-91F2-1B7522EAE766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A-F2C8-451D-9760-2752A28ED747}"/>
                </c:ext>
              </c:extLst>
            </c:dLbl>
            <c:dLbl>
              <c:idx val="43"/>
              <c:tx>
                <c:rich>
                  <a:bodyPr/>
                  <a:lstStyle/>
                  <a:p>
                    <a:fld id="{A542189D-6DFB-4A21-8999-7D656210A84F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B-F2C8-451D-9760-2752A28ED747}"/>
                </c:ext>
              </c:extLst>
            </c:dLbl>
            <c:dLbl>
              <c:idx val="44"/>
              <c:tx>
                <c:rich>
                  <a:bodyPr/>
                  <a:lstStyle/>
                  <a:p>
                    <a:fld id="{22BFA9AD-D1F2-4ECC-8075-4352B117112F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C-F2C8-451D-9760-2752A28ED747}"/>
                </c:ext>
              </c:extLst>
            </c:dLbl>
            <c:dLbl>
              <c:idx val="45"/>
              <c:tx>
                <c:rich>
                  <a:bodyPr/>
                  <a:lstStyle/>
                  <a:p>
                    <a:fld id="{5D58C197-4785-4CC2-9569-C4D43AB6E6D4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D-F2C8-451D-9760-2752A28ED747}"/>
                </c:ext>
              </c:extLst>
            </c:dLbl>
            <c:dLbl>
              <c:idx val="46"/>
              <c:tx>
                <c:rich>
                  <a:bodyPr/>
                  <a:lstStyle/>
                  <a:p>
                    <a:fld id="{A8150E7F-8D3F-427B-8C56-E2A69A8C3FBB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E-F2C8-451D-9760-2752A28ED747}"/>
                </c:ext>
              </c:extLst>
            </c:dLbl>
            <c:dLbl>
              <c:idx val="47"/>
              <c:tx>
                <c:rich>
                  <a:bodyPr/>
                  <a:lstStyle/>
                  <a:p>
                    <a:fld id="{A72A2B8B-7CAC-4261-BB7C-AFD2C57B39B0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F-F2C8-451D-9760-2752A28ED747}"/>
                </c:ext>
              </c:extLst>
            </c:dLbl>
            <c:dLbl>
              <c:idx val="48"/>
              <c:tx>
                <c:rich>
                  <a:bodyPr/>
                  <a:lstStyle/>
                  <a:p>
                    <a:fld id="{571152EA-89EB-4286-9F9E-8AD63B289255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0-F2C8-451D-9760-2752A28ED747}"/>
                </c:ext>
              </c:extLst>
            </c:dLbl>
            <c:dLbl>
              <c:idx val="49"/>
              <c:tx>
                <c:rich>
                  <a:bodyPr/>
                  <a:lstStyle/>
                  <a:p>
                    <a:fld id="{77642A0E-8717-4944-826E-E4E646C15E9B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1-F2C8-451D-9760-2752A28ED747}"/>
                </c:ext>
              </c:extLst>
            </c:dLbl>
            <c:dLbl>
              <c:idx val="50"/>
              <c:tx>
                <c:rich>
                  <a:bodyPr/>
                  <a:lstStyle/>
                  <a:p>
                    <a:fld id="{A09ECB44-45BB-49D5-BF81-D94F4DED0A6B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2-F2C8-451D-9760-2752A28ED747}"/>
                </c:ext>
              </c:extLst>
            </c:dLbl>
            <c:dLbl>
              <c:idx val="51"/>
              <c:tx>
                <c:rich>
                  <a:bodyPr/>
                  <a:lstStyle/>
                  <a:p>
                    <a:fld id="{BC079D40-618F-4FBA-9B40-BB1F1611727A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3-F2C8-451D-9760-2752A28ED747}"/>
                </c:ext>
              </c:extLst>
            </c:dLbl>
            <c:dLbl>
              <c:idx val="52"/>
              <c:tx>
                <c:rich>
                  <a:bodyPr/>
                  <a:lstStyle/>
                  <a:p>
                    <a:fld id="{D2DB5D4E-A920-4AE1-9880-3D45A60CD3C0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4-F2C8-451D-9760-2752A28ED747}"/>
                </c:ext>
              </c:extLst>
            </c:dLbl>
            <c:dLbl>
              <c:idx val="53"/>
              <c:tx>
                <c:rich>
                  <a:bodyPr/>
                  <a:lstStyle/>
                  <a:p>
                    <a:fld id="{84C2EAA0-E307-49FD-9C35-1C1AD75E2EBF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5-F2C8-451D-9760-2752A28ED747}"/>
                </c:ext>
              </c:extLst>
            </c:dLbl>
            <c:dLbl>
              <c:idx val="54"/>
              <c:tx>
                <c:rich>
                  <a:bodyPr/>
                  <a:lstStyle/>
                  <a:p>
                    <a:fld id="{4AF1BC8F-7582-4932-9039-A98BD5DD9BA1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6-F2C8-451D-9760-2752A28ED747}"/>
                </c:ext>
              </c:extLst>
            </c:dLbl>
            <c:dLbl>
              <c:idx val="55"/>
              <c:tx>
                <c:rich>
                  <a:bodyPr/>
                  <a:lstStyle/>
                  <a:p>
                    <a:fld id="{66D6B44E-1589-4ADF-A666-98A49D4AA693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7-F2C8-451D-9760-2752A28ED747}"/>
                </c:ext>
              </c:extLst>
            </c:dLbl>
            <c:dLbl>
              <c:idx val="56"/>
              <c:tx>
                <c:rich>
                  <a:bodyPr/>
                  <a:lstStyle/>
                  <a:p>
                    <a:fld id="{EFB516D8-9D30-4FFA-9606-13F4AE4B1820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8-F2C8-451D-9760-2752A28ED747}"/>
                </c:ext>
              </c:extLst>
            </c:dLbl>
            <c:dLbl>
              <c:idx val="57"/>
              <c:tx>
                <c:rich>
                  <a:bodyPr/>
                  <a:lstStyle/>
                  <a:p>
                    <a:fld id="{C1E4A5FA-70CA-445D-8653-2D55DCE3068E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9-F2C8-451D-9760-2752A28ED747}"/>
                </c:ext>
              </c:extLst>
            </c:dLbl>
            <c:dLbl>
              <c:idx val="58"/>
              <c:tx>
                <c:rich>
                  <a:bodyPr/>
                  <a:lstStyle/>
                  <a:p>
                    <a:fld id="{AAEFB30E-4BD7-4A24-A63E-24E31EB10CC2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A-F2C8-451D-9760-2752A28ED747}"/>
                </c:ext>
              </c:extLst>
            </c:dLbl>
            <c:dLbl>
              <c:idx val="59"/>
              <c:tx>
                <c:rich>
                  <a:bodyPr/>
                  <a:lstStyle/>
                  <a:p>
                    <a:fld id="{221A9B40-6B8F-4566-9009-7BB2E3F1FED2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B-F2C8-451D-9760-2752A28ED747}"/>
                </c:ext>
              </c:extLst>
            </c:dLbl>
            <c:dLbl>
              <c:idx val="60"/>
              <c:tx>
                <c:rich>
                  <a:bodyPr/>
                  <a:lstStyle/>
                  <a:p>
                    <a:fld id="{9536A322-9CC7-4600-BCA3-4DA75DF13F0E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C-F2C8-451D-9760-2752A28ED747}"/>
                </c:ext>
              </c:extLst>
            </c:dLbl>
            <c:dLbl>
              <c:idx val="61"/>
              <c:tx>
                <c:rich>
                  <a:bodyPr/>
                  <a:lstStyle/>
                  <a:p>
                    <a:fld id="{A07D6CAC-25ED-4B92-83F8-9FCD86F6C580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D-F2C8-451D-9760-2752A28ED747}"/>
                </c:ext>
              </c:extLst>
            </c:dLbl>
            <c:dLbl>
              <c:idx val="62"/>
              <c:tx>
                <c:rich>
                  <a:bodyPr/>
                  <a:lstStyle/>
                  <a:p>
                    <a:fld id="{2A34AB34-F6D7-4B7B-A114-99F06AC4E7E3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E-F2C8-451D-9760-2752A28ED747}"/>
                </c:ext>
              </c:extLst>
            </c:dLbl>
            <c:dLbl>
              <c:idx val="63"/>
              <c:tx>
                <c:rich>
                  <a:bodyPr/>
                  <a:lstStyle/>
                  <a:p>
                    <a:fld id="{D50795A0-DDF8-43AC-A8F0-454BCE183680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F-F2C8-451D-9760-2752A28ED747}"/>
                </c:ext>
              </c:extLst>
            </c:dLbl>
            <c:dLbl>
              <c:idx val="64"/>
              <c:tx>
                <c:rich>
                  <a:bodyPr/>
                  <a:lstStyle/>
                  <a:p>
                    <a:fld id="{2D94A7AC-E169-467C-A3CB-D33FC1151B58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0-F2C8-451D-9760-2752A28ED747}"/>
                </c:ext>
              </c:extLst>
            </c:dLbl>
            <c:dLbl>
              <c:idx val="65"/>
              <c:tx>
                <c:rich>
                  <a:bodyPr/>
                  <a:lstStyle/>
                  <a:p>
                    <a:fld id="{CBEBB4A6-8BED-4372-B507-5D4EA16A2D80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1-F2C8-451D-9760-2752A28ED747}"/>
                </c:ext>
              </c:extLst>
            </c:dLbl>
            <c:dLbl>
              <c:idx val="66"/>
              <c:tx>
                <c:rich>
                  <a:bodyPr/>
                  <a:lstStyle/>
                  <a:p>
                    <a:fld id="{100AA173-D685-4F1B-BACE-A275CE1F8D89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2-F2C8-451D-9760-2752A28ED747}"/>
                </c:ext>
              </c:extLst>
            </c:dLbl>
            <c:dLbl>
              <c:idx val="67"/>
              <c:tx>
                <c:rich>
                  <a:bodyPr/>
                  <a:lstStyle/>
                  <a:p>
                    <a:fld id="{676F24F6-65C4-4A53-923E-A8BF48215AF5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3-F2C8-451D-9760-2752A28ED747}"/>
                </c:ext>
              </c:extLst>
            </c:dLbl>
            <c:dLbl>
              <c:idx val="68"/>
              <c:tx>
                <c:rich>
                  <a:bodyPr/>
                  <a:lstStyle/>
                  <a:p>
                    <a:fld id="{12D314EE-27EE-472E-BFAD-B65F88C8D899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4-F2C8-451D-9760-2752A28ED747}"/>
                </c:ext>
              </c:extLst>
            </c:dLbl>
            <c:dLbl>
              <c:idx val="69"/>
              <c:tx>
                <c:rich>
                  <a:bodyPr/>
                  <a:lstStyle/>
                  <a:p>
                    <a:fld id="{CE418DF1-851D-4596-8535-A9A75609F626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5-F2C8-451D-9760-2752A28ED747}"/>
                </c:ext>
              </c:extLst>
            </c:dLbl>
            <c:dLbl>
              <c:idx val="70"/>
              <c:tx>
                <c:rich>
                  <a:bodyPr/>
                  <a:lstStyle/>
                  <a:p>
                    <a:fld id="{194A9EC9-3BF0-4A84-A0B9-849BA41970D1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6-F2C8-451D-9760-2752A28ED747}"/>
                </c:ext>
              </c:extLst>
            </c:dLbl>
            <c:dLbl>
              <c:idx val="71"/>
              <c:tx>
                <c:rich>
                  <a:bodyPr/>
                  <a:lstStyle/>
                  <a:p>
                    <a:fld id="{52B86A30-AE67-4D3B-ABAF-9AC497858C1D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7-F2C8-451D-9760-2752A28ED747}"/>
                </c:ext>
              </c:extLst>
            </c:dLbl>
            <c:dLbl>
              <c:idx val="72"/>
              <c:tx>
                <c:rich>
                  <a:bodyPr/>
                  <a:lstStyle/>
                  <a:p>
                    <a:fld id="{9BC4F545-144C-42C7-B181-3EDDBD4010A8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8-F2C8-451D-9760-2752A28ED747}"/>
                </c:ext>
              </c:extLst>
            </c:dLbl>
            <c:dLbl>
              <c:idx val="73"/>
              <c:tx>
                <c:rich>
                  <a:bodyPr/>
                  <a:lstStyle/>
                  <a:p>
                    <a:fld id="{5D5F1B4B-9B3C-4B4B-8121-A5894C03704A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9-F2C8-451D-9760-2752A28ED747}"/>
                </c:ext>
              </c:extLst>
            </c:dLbl>
            <c:dLbl>
              <c:idx val="74"/>
              <c:tx>
                <c:rich>
                  <a:bodyPr/>
                  <a:lstStyle/>
                  <a:p>
                    <a:fld id="{6E8B499E-ABE7-46CC-98CE-649C3321F94C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A-F2C8-451D-9760-2752A28ED747}"/>
                </c:ext>
              </c:extLst>
            </c:dLbl>
            <c:dLbl>
              <c:idx val="75"/>
              <c:tx>
                <c:rich>
                  <a:bodyPr/>
                  <a:lstStyle/>
                  <a:p>
                    <a:fld id="{10C96BAE-068E-403D-82DB-C1DD06584DFB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B-F2C8-451D-9760-2752A28ED747}"/>
                </c:ext>
              </c:extLst>
            </c:dLbl>
            <c:dLbl>
              <c:idx val="76"/>
              <c:tx>
                <c:rich>
                  <a:bodyPr/>
                  <a:lstStyle/>
                  <a:p>
                    <a:fld id="{2648047C-D0ED-4D55-8744-C512A8A1F69F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C-F2C8-451D-9760-2752A28ED747}"/>
                </c:ext>
              </c:extLst>
            </c:dLbl>
            <c:dLbl>
              <c:idx val="77"/>
              <c:tx>
                <c:rich>
                  <a:bodyPr/>
                  <a:lstStyle/>
                  <a:p>
                    <a:fld id="{1361D7DF-3729-4D59-B576-A2EFB7496DB7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D-F2C8-451D-9760-2752A28ED747}"/>
                </c:ext>
              </c:extLst>
            </c:dLbl>
            <c:dLbl>
              <c:idx val="78"/>
              <c:tx>
                <c:rich>
                  <a:bodyPr/>
                  <a:lstStyle/>
                  <a:p>
                    <a:fld id="{BDE68194-6C32-4055-BE66-BCFCB90C014A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E-F2C8-451D-9760-2752A28ED747}"/>
                </c:ext>
              </c:extLst>
            </c:dLbl>
            <c:dLbl>
              <c:idx val="79"/>
              <c:tx>
                <c:rich>
                  <a:bodyPr/>
                  <a:lstStyle/>
                  <a:p>
                    <a:fld id="{DE97BD9C-40BA-46AF-BCF9-17531439ECC1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F-F2C8-451D-9760-2752A28ED747}"/>
                </c:ext>
              </c:extLst>
            </c:dLbl>
            <c:dLbl>
              <c:idx val="80"/>
              <c:tx>
                <c:rich>
                  <a:bodyPr/>
                  <a:lstStyle/>
                  <a:p>
                    <a:fld id="{AE584238-140B-490A-ADB7-BADF7F9B2B16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50-F2C8-451D-9760-2752A28ED747}"/>
                </c:ext>
              </c:extLst>
            </c:dLbl>
            <c:dLbl>
              <c:idx val="81"/>
              <c:tx>
                <c:rich>
                  <a:bodyPr/>
                  <a:lstStyle/>
                  <a:p>
                    <a:fld id="{99009FD7-737B-4C0F-804E-D469278EC093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51-F2C8-451D-9760-2752A28ED747}"/>
                </c:ext>
              </c:extLst>
            </c:dLbl>
            <c:dLbl>
              <c:idx val="82"/>
              <c:tx>
                <c:rich>
                  <a:bodyPr/>
                  <a:lstStyle/>
                  <a:p>
                    <a:fld id="{8E0C20A0-6667-4BE1-9A85-A589CAD1C3B2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52-F2C8-451D-9760-2752A28ED747}"/>
                </c:ext>
              </c:extLst>
            </c:dLbl>
            <c:dLbl>
              <c:idx val="83"/>
              <c:tx>
                <c:rich>
                  <a:bodyPr/>
                  <a:lstStyle/>
                  <a:p>
                    <a:fld id="{4E346A65-FE52-46BD-896C-9F7310B00130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53-F2C8-451D-9760-2752A28ED747}"/>
                </c:ext>
              </c:extLst>
            </c:dLbl>
            <c:dLbl>
              <c:idx val="84"/>
              <c:tx>
                <c:rich>
                  <a:bodyPr/>
                  <a:lstStyle/>
                  <a:p>
                    <a:fld id="{28B9BDAE-8C95-437C-8114-7E7F4B627513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54-F2C8-451D-9760-2752A28ED747}"/>
                </c:ext>
              </c:extLst>
            </c:dLbl>
            <c:dLbl>
              <c:idx val="85"/>
              <c:tx>
                <c:rich>
                  <a:bodyPr/>
                  <a:lstStyle/>
                  <a:p>
                    <a:fld id="{6715BE85-E648-4DA4-865E-1C37B1CA8BA9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55-F2C8-451D-9760-2752A28ED747}"/>
                </c:ext>
              </c:extLst>
            </c:dLbl>
            <c:dLbl>
              <c:idx val="86"/>
              <c:tx>
                <c:rich>
                  <a:bodyPr/>
                  <a:lstStyle/>
                  <a:p>
                    <a:fld id="{0BE84C62-5B9E-42AE-BBDB-5738A4321BA6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56-F2C8-451D-9760-2752A28ED747}"/>
                </c:ext>
              </c:extLst>
            </c:dLbl>
            <c:dLbl>
              <c:idx val="87"/>
              <c:tx>
                <c:rich>
                  <a:bodyPr/>
                  <a:lstStyle/>
                  <a:p>
                    <a:fld id="{4023F961-A3A7-47F4-A6DC-92FEFD1EF438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57-F2C8-451D-9760-2752A28ED747}"/>
                </c:ext>
              </c:extLst>
            </c:dLbl>
            <c:dLbl>
              <c:idx val="88"/>
              <c:tx>
                <c:rich>
                  <a:bodyPr/>
                  <a:lstStyle/>
                  <a:p>
                    <a:fld id="{CC352797-B502-4B36-8CB4-5CB2A49F3AD7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58-F2C8-451D-9760-2752A28ED747}"/>
                </c:ext>
              </c:extLst>
            </c:dLbl>
            <c:dLbl>
              <c:idx val="89"/>
              <c:tx>
                <c:rich>
                  <a:bodyPr/>
                  <a:lstStyle/>
                  <a:p>
                    <a:fld id="{B9183549-6081-45CF-810B-3C87A0955C2B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59-F2C8-451D-9760-2752A28ED747}"/>
                </c:ext>
              </c:extLst>
            </c:dLbl>
            <c:dLbl>
              <c:idx val="90"/>
              <c:tx>
                <c:rich>
                  <a:bodyPr/>
                  <a:lstStyle/>
                  <a:p>
                    <a:fld id="{045E0E90-F54E-4BB6-A8E9-1683AB352FF6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5A-F2C8-451D-9760-2752A28ED747}"/>
                </c:ext>
              </c:extLst>
            </c:dLbl>
            <c:dLbl>
              <c:idx val="91"/>
              <c:tx>
                <c:rich>
                  <a:bodyPr/>
                  <a:lstStyle/>
                  <a:p>
                    <a:fld id="{81437CE9-788D-4319-AAD6-FF3139CC8689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5B-F2C8-451D-9760-2752A28ED747}"/>
                </c:ext>
              </c:extLst>
            </c:dLbl>
            <c:dLbl>
              <c:idx val="92"/>
              <c:tx>
                <c:rich>
                  <a:bodyPr/>
                  <a:lstStyle/>
                  <a:p>
                    <a:fld id="{375E17D2-236F-4139-AA84-B4B4BCF0F864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5C-F2C8-451D-9760-2752A28ED747}"/>
                </c:ext>
              </c:extLst>
            </c:dLbl>
            <c:dLbl>
              <c:idx val="93"/>
              <c:tx>
                <c:rich>
                  <a:bodyPr/>
                  <a:lstStyle/>
                  <a:p>
                    <a:fld id="{C4BCC623-C2F5-4560-B5FD-F7C877830C2E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5D-F2C8-451D-9760-2752A28ED747}"/>
                </c:ext>
              </c:extLst>
            </c:dLbl>
            <c:dLbl>
              <c:idx val="94"/>
              <c:tx>
                <c:rich>
                  <a:bodyPr/>
                  <a:lstStyle/>
                  <a:p>
                    <a:fld id="{7574B199-AF9E-4130-888F-28235DA1B821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5E-F2C8-451D-9760-2752A28ED747}"/>
                </c:ext>
              </c:extLst>
            </c:dLbl>
            <c:dLbl>
              <c:idx val="95"/>
              <c:tx>
                <c:rich>
                  <a:bodyPr/>
                  <a:lstStyle/>
                  <a:p>
                    <a:fld id="{0253618A-4C3A-4D40-B2BC-5D37759A7764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5F-F2C8-451D-9760-2752A28ED747}"/>
                </c:ext>
              </c:extLst>
            </c:dLbl>
            <c:dLbl>
              <c:idx val="96"/>
              <c:tx>
                <c:rich>
                  <a:bodyPr/>
                  <a:lstStyle/>
                  <a:p>
                    <a:fld id="{2161CF0D-8297-45C1-9B73-9B3E6AD3B84A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60-F2C8-451D-9760-2752A28ED747}"/>
                </c:ext>
              </c:extLst>
            </c:dLbl>
            <c:dLbl>
              <c:idx val="97"/>
              <c:tx>
                <c:rich>
                  <a:bodyPr/>
                  <a:lstStyle/>
                  <a:p>
                    <a:fld id="{F0CD89F8-4D2B-4ED8-9D2E-C717EFBE4464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61-F2C8-451D-9760-2752A28ED747}"/>
                </c:ext>
              </c:extLst>
            </c:dLbl>
            <c:dLbl>
              <c:idx val="98"/>
              <c:tx>
                <c:rich>
                  <a:bodyPr/>
                  <a:lstStyle/>
                  <a:p>
                    <a:fld id="{CE387F69-B6C8-4F74-B544-15581450C913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62-F2C8-451D-9760-2752A28ED747}"/>
                </c:ext>
              </c:extLst>
            </c:dLbl>
            <c:dLbl>
              <c:idx val="99"/>
              <c:tx>
                <c:rich>
                  <a:bodyPr/>
                  <a:lstStyle/>
                  <a:p>
                    <a:fld id="{2D63A4C7-608D-4CFD-BC9C-42128C6948A9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63-F2C8-451D-9760-2752A28ED74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exp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og"/>
            <c:dispRSqr val="0"/>
            <c:dispEq val="0"/>
          </c:trendline>
          <c:xVal>
            <c:numRef>
              <c:f>Ranking!$G$1:$G$100</c:f>
              <c:numCache>
                <c:formatCode>#,##0</c:formatCode>
                <c:ptCount val="100"/>
                <c:pt idx="0">
                  <c:v>160656</c:v>
                </c:pt>
                <c:pt idx="1">
                  <c:v>149299</c:v>
                </c:pt>
                <c:pt idx="2">
                  <c:v>146656</c:v>
                </c:pt>
                <c:pt idx="3">
                  <c:v>131656</c:v>
                </c:pt>
                <c:pt idx="4">
                  <c:v>125999</c:v>
                </c:pt>
                <c:pt idx="5">
                  <c:v>123599</c:v>
                </c:pt>
                <c:pt idx="6">
                  <c:v>121299</c:v>
                </c:pt>
                <c:pt idx="7">
                  <c:v>109799</c:v>
                </c:pt>
                <c:pt idx="8">
                  <c:v>109656</c:v>
                </c:pt>
                <c:pt idx="9">
                  <c:v>105478</c:v>
                </c:pt>
                <c:pt idx="10">
                  <c:v>104478</c:v>
                </c:pt>
                <c:pt idx="11">
                  <c:v>98799</c:v>
                </c:pt>
                <c:pt idx="12">
                  <c:v>97478</c:v>
                </c:pt>
                <c:pt idx="13">
                  <c:v>89299</c:v>
                </c:pt>
                <c:pt idx="14">
                  <c:v>88299</c:v>
                </c:pt>
                <c:pt idx="15">
                  <c:v>87999</c:v>
                </c:pt>
                <c:pt idx="16">
                  <c:v>85446</c:v>
                </c:pt>
                <c:pt idx="17">
                  <c:v>84746</c:v>
                </c:pt>
                <c:pt idx="18">
                  <c:v>76478</c:v>
                </c:pt>
                <c:pt idx="19">
                  <c:v>75478</c:v>
                </c:pt>
                <c:pt idx="20">
                  <c:v>74656</c:v>
                </c:pt>
                <c:pt idx="21">
                  <c:v>74415</c:v>
                </c:pt>
                <c:pt idx="22">
                  <c:v>67446</c:v>
                </c:pt>
                <c:pt idx="23">
                  <c:v>65999</c:v>
                </c:pt>
                <c:pt idx="24">
                  <c:v>61656</c:v>
                </c:pt>
                <c:pt idx="25">
                  <c:v>60380</c:v>
                </c:pt>
                <c:pt idx="26">
                  <c:v>58360</c:v>
                </c:pt>
                <c:pt idx="27">
                  <c:v>57656</c:v>
                </c:pt>
                <c:pt idx="28">
                  <c:v>56099</c:v>
                </c:pt>
                <c:pt idx="29">
                  <c:v>55999</c:v>
                </c:pt>
                <c:pt idx="30">
                  <c:v>55478</c:v>
                </c:pt>
                <c:pt idx="31">
                  <c:v>55299</c:v>
                </c:pt>
                <c:pt idx="32">
                  <c:v>54732</c:v>
                </c:pt>
                <c:pt idx="33">
                  <c:v>53599</c:v>
                </c:pt>
                <c:pt idx="34">
                  <c:v>53446</c:v>
                </c:pt>
                <c:pt idx="35">
                  <c:v>50360</c:v>
                </c:pt>
                <c:pt idx="36">
                  <c:v>49680</c:v>
                </c:pt>
                <c:pt idx="37">
                  <c:v>49299</c:v>
                </c:pt>
                <c:pt idx="38">
                  <c:v>48999</c:v>
                </c:pt>
                <c:pt idx="39">
                  <c:v>47095</c:v>
                </c:pt>
                <c:pt idx="40">
                  <c:v>46999</c:v>
                </c:pt>
                <c:pt idx="41">
                  <c:v>45732</c:v>
                </c:pt>
                <c:pt idx="42">
                  <c:v>43999</c:v>
                </c:pt>
                <c:pt idx="43">
                  <c:v>43746</c:v>
                </c:pt>
                <c:pt idx="44">
                  <c:v>42785</c:v>
                </c:pt>
                <c:pt idx="45">
                  <c:v>41656</c:v>
                </c:pt>
                <c:pt idx="46">
                  <c:v>40595</c:v>
                </c:pt>
                <c:pt idx="47">
                  <c:v>40570</c:v>
                </c:pt>
                <c:pt idx="48">
                  <c:v>39246</c:v>
                </c:pt>
                <c:pt idx="49">
                  <c:v>38680</c:v>
                </c:pt>
                <c:pt idx="50">
                  <c:v>37299</c:v>
                </c:pt>
                <c:pt idx="51">
                  <c:v>36799</c:v>
                </c:pt>
                <c:pt idx="52">
                  <c:v>36680</c:v>
                </c:pt>
                <c:pt idx="53">
                  <c:v>35360</c:v>
                </c:pt>
                <c:pt idx="54">
                  <c:v>35330</c:v>
                </c:pt>
                <c:pt idx="55">
                  <c:v>35099</c:v>
                </c:pt>
                <c:pt idx="56">
                  <c:v>33880</c:v>
                </c:pt>
                <c:pt idx="57">
                  <c:v>33125</c:v>
                </c:pt>
                <c:pt idx="58">
                  <c:v>32656</c:v>
                </c:pt>
                <c:pt idx="59">
                  <c:v>32550</c:v>
                </c:pt>
                <c:pt idx="60">
                  <c:v>32478</c:v>
                </c:pt>
                <c:pt idx="61">
                  <c:v>32232</c:v>
                </c:pt>
                <c:pt idx="62">
                  <c:v>31656</c:v>
                </c:pt>
                <c:pt idx="63">
                  <c:v>30746</c:v>
                </c:pt>
                <c:pt idx="64">
                  <c:v>30680</c:v>
                </c:pt>
                <c:pt idx="65">
                  <c:v>29478</c:v>
                </c:pt>
                <c:pt idx="66">
                  <c:v>29475</c:v>
                </c:pt>
                <c:pt idx="67">
                  <c:v>28915</c:v>
                </c:pt>
                <c:pt idx="68">
                  <c:v>28746</c:v>
                </c:pt>
                <c:pt idx="69">
                  <c:v>28599</c:v>
                </c:pt>
                <c:pt idx="70">
                  <c:v>28570</c:v>
                </c:pt>
                <c:pt idx="71">
                  <c:v>28478</c:v>
                </c:pt>
                <c:pt idx="72">
                  <c:v>27599</c:v>
                </c:pt>
                <c:pt idx="73">
                  <c:v>27400</c:v>
                </c:pt>
                <c:pt idx="74">
                  <c:v>27299</c:v>
                </c:pt>
                <c:pt idx="75">
                  <c:v>27246</c:v>
                </c:pt>
                <c:pt idx="76">
                  <c:v>26999</c:v>
                </c:pt>
                <c:pt idx="77">
                  <c:v>26860</c:v>
                </c:pt>
                <c:pt idx="78">
                  <c:v>26656</c:v>
                </c:pt>
                <c:pt idx="79">
                  <c:v>26156</c:v>
                </c:pt>
                <c:pt idx="80">
                  <c:v>26050</c:v>
                </c:pt>
                <c:pt idx="81">
                  <c:v>25799</c:v>
                </c:pt>
                <c:pt idx="82">
                  <c:v>25299</c:v>
                </c:pt>
                <c:pt idx="83">
                  <c:v>25095</c:v>
                </c:pt>
                <c:pt idx="84">
                  <c:v>24110</c:v>
                </c:pt>
                <c:pt idx="85">
                  <c:v>23375</c:v>
                </c:pt>
                <c:pt idx="86">
                  <c:v>23299</c:v>
                </c:pt>
                <c:pt idx="87">
                  <c:v>22732</c:v>
                </c:pt>
                <c:pt idx="88">
                  <c:v>22299</c:v>
                </c:pt>
                <c:pt idx="89">
                  <c:v>21978</c:v>
                </c:pt>
                <c:pt idx="90">
                  <c:v>21599</c:v>
                </c:pt>
                <c:pt idx="91">
                  <c:v>21478</c:v>
                </c:pt>
                <c:pt idx="92">
                  <c:v>21125</c:v>
                </c:pt>
                <c:pt idx="93">
                  <c:v>20446</c:v>
                </c:pt>
                <c:pt idx="94">
                  <c:v>20299</c:v>
                </c:pt>
                <c:pt idx="95">
                  <c:v>20246</c:v>
                </c:pt>
                <c:pt idx="96">
                  <c:v>20180</c:v>
                </c:pt>
                <c:pt idx="97">
                  <c:v>20165</c:v>
                </c:pt>
                <c:pt idx="98">
                  <c:v>19599</c:v>
                </c:pt>
                <c:pt idx="99">
                  <c:v>18415</c:v>
                </c:pt>
              </c:numCache>
            </c:numRef>
          </c:xVal>
          <c:yVal>
            <c:numRef>
              <c:f>Ranking!$F$1:$F$100</c:f>
              <c:numCache>
                <c:formatCode>General</c:formatCode>
                <c:ptCount val="100"/>
                <c:pt idx="0">
                  <c:v>588.071842032821</c:v>
                </c:pt>
                <c:pt idx="1">
                  <c:v>389.31041899189381</c:v>
                </c:pt>
                <c:pt idx="2">
                  <c:v>579.50621711019801</c:v>
                </c:pt>
                <c:pt idx="3">
                  <c:v>385.83213147036076</c:v>
                </c:pt>
                <c:pt idx="4">
                  <c:v>372.47742795131535</c:v>
                </c:pt>
                <c:pt idx="5">
                  <c:v>307.60803680460594</c:v>
                </c:pt>
                <c:pt idx="6">
                  <c:v>235.02380811618838</c:v>
                </c:pt>
                <c:pt idx="7">
                  <c:v>210.7200790546087</c:v>
                </c:pt>
                <c:pt idx="8">
                  <c:v>165.77895314846344</c:v>
                </c:pt>
                <c:pt idx="9">
                  <c:v>363.15043406004929</c:v>
                </c:pt>
                <c:pt idx="10">
                  <c:v>341.04018362330885</c:v>
                </c:pt>
                <c:pt idx="11">
                  <c:v>191.72029981857264</c:v>
                </c:pt>
                <c:pt idx="12">
                  <c:v>364.50625130381172</c:v>
                </c:pt>
                <c:pt idx="13">
                  <c:v>175.48221462331048</c:v>
                </c:pt>
                <c:pt idx="14">
                  <c:v>135.18382226153904</c:v>
                </c:pt>
                <c:pt idx="15">
                  <c:v>267.93207418714212</c:v>
                </c:pt>
                <c:pt idx="16">
                  <c:v>331.66307579067808</c:v>
                </c:pt>
                <c:pt idx="17">
                  <c:v>177.87123335894123</c:v>
                </c:pt>
                <c:pt idx="18">
                  <c:v>381.19323276550267</c:v>
                </c:pt>
                <c:pt idx="19">
                  <c:v>260.73408533892115</c:v>
                </c:pt>
                <c:pt idx="20">
                  <c:v>152.96841675976191</c:v>
                </c:pt>
                <c:pt idx="21">
                  <c:v>33.096531002544921</c:v>
                </c:pt>
                <c:pt idx="22">
                  <c:v>276.26311288650442</c:v>
                </c:pt>
                <c:pt idx="23">
                  <c:v>128.21109304909805</c:v>
                </c:pt>
                <c:pt idx="24">
                  <c:v>131.28904748657462</c:v>
                </c:pt>
                <c:pt idx="25">
                  <c:v>84.729549079123899</c:v>
                </c:pt>
                <c:pt idx="26">
                  <c:v>146.43281720488397</c:v>
                </c:pt>
                <c:pt idx="27">
                  <c:v>110.7467080703727</c:v>
                </c:pt>
                <c:pt idx="28">
                  <c:v>133.63929329856586</c:v>
                </c:pt>
                <c:pt idx="29">
                  <c:v>138.57167015540153</c:v>
                </c:pt>
                <c:pt idx="30">
                  <c:v>264.00195254183558</c:v>
                </c:pt>
                <c:pt idx="31">
                  <c:v>125.3014555930973</c:v>
                </c:pt>
                <c:pt idx="32">
                  <c:v>83.371048615453276</c:v>
                </c:pt>
                <c:pt idx="33">
                  <c:v>129.61731730326019</c:v>
                </c:pt>
                <c:pt idx="34">
                  <c:v>32.414871912016515</c:v>
                </c:pt>
                <c:pt idx="35">
                  <c:v>215.52291679899088</c:v>
                </c:pt>
                <c:pt idx="36">
                  <c:v>56.683383433016196</c:v>
                </c:pt>
                <c:pt idx="37">
                  <c:v>111.7282456222335</c:v>
                </c:pt>
                <c:pt idx="38">
                  <c:v>230.95278359233586</c:v>
                </c:pt>
                <c:pt idx="39">
                  <c:v>23.322140585038365</c:v>
                </c:pt>
                <c:pt idx="40">
                  <c:v>182.37971359598191</c:v>
                </c:pt>
                <c:pt idx="41">
                  <c:v>73.222095370029393</c:v>
                </c:pt>
                <c:pt idx="42">
                  <c:v>283.38485396836563</c:v>
                </c:pt>
                <c:pt idx="43">
                  <c:v>105.5132990382465</c:v>
                </c:pt>
                <c:pt idx="44">
                  <c:v>37.893353735923206</c:v>
                </c:pt>
                <c:pt idx="45">
                  <c:v>52.454977402257299</c:v>
                </c:pt>
                <c:pt idx="46">
                  <c:v>19.448428878276857</c:v>
                </c:pt>
                <c:pt idx="47">
                  <c:v>29.028945112162635</c:v>
                </c:pt>
                <c:pt idx="48">
                  <c:v>132.7604750744735</c:v>
                </c:pt>
                <c:pt idx="49">
                  <c:v>50.303435514148575</c:v>
                </c:pt>
                <c:pt idx="50">
                  <c:v>53.658717183090843</c:v>
                </c:pt>
                <c:pt idx="51">
                  <c:v>199.39328758697181</c:v>
                </c:pt>
                <c:pt idx="52">
                  <c:v>37.05277445188505</c:v>
                </c:pt>
                <c:pt idx="53">
                  <c:v>158.09560795571548</c:v>
                </c:pt>
                <c:pt idx="54">
                  <c:v>40.554174591377055</c:v>
                </c:pt>
                <c:pt idx="55">
                  <c:v>58.501469022628015</c:v>
                </c:pt>
                <c:pt idx="56">
                  <c:v>47.543303546998644</c:v>
                </c:pt>
                <c:pt idx="57">
                  <c:v>82.941375481453193</c:v>
                </c:pt>
                <c:pt idx="58">
                  <c:v>18.874695625956743</c:v>
                </c:pt>
                <c:pt idx="59">
                  <c:v>21.638889240816233</c:v>
                </c:pt>
                <c:pt idx="60">
                  <c:v>149.83518770809999</c:v>
                </c:pt>
                <c:pt idx="61">
                  <c:v>23.192960461497535</c:v>
                </c:pt>
                <c:pt idx="62">
                  <c:v>52.227571430860237</c:v>
                </c:pt>
                <c:pt idx="63">
                  <c:v>42.399942301271643</c:v>
                </c:pt>
                <c:pt idx="64">
                  <c:v>33.792691174661485</c:v>
                </c:pt>
                <c:pt idx="65">
                  <c:v>88.545295381097617</c:v>
                </c:pt>
                <c:pt idx="66">
                  <c:v>25.028199459592241</c:v>
                </c:pt>
                <c:pt idx="67">
                  <c:v>18.875162221404249</c:v>
                </c:pt>
                <c:pt idx="68">
                  <c:v>129.21556186567867</c:v>
                </c:pt>
                <c:pt idx="69">
                  <c:v>50.896278049686366</c:v>
                </c:pt>
                <c:pt idx="70">
                  <c:v>15.610731812582927</c:v>
                </c:pt>
                <c:pt idx="71">
                  <c:v>172.60596449436579</c:v>
                </c:pt>
                <c:pt idx="72">
                  <c:v>51.225348812938655</c:v>
                </c:pt>
                <c:pt idx="73">
                  <c:v>34.484134563402442</c:v>
                </c:pt>
                <c:pt idx="74">
                  <c:v>41.087376980767502</c:v>
                </c:pt>
                <c:pt idx="75">
                  <c:v>35.171099679415498</c:v>
                </c:pt>
                <c:pt idx="76">
                  <c:v>84.939954009168204</c:v>
                </c:pt>
                <c:pt idx="77">
                  <c:v>87.505032358577637</c:v>
                </c:pt>
                <c:pt idx="78">
                  <c:v>82.093555674341985</c:v>
                </c:pt>
                <c:pt idx="79">
                  <c:v>85.504645245298022</c:v>
                </c:pt>
                <c:pt idx="80">
                  <c:v>78.289591460660205</c:v>
                </c:pt>
                <c:pt idx="81">
                  <c:v>29.352902350784266</c:v>
                </c:pt>
                <c:pt idx="82">
                  <c:v>22.231981848828628</c:v>
                </c:pt>
                <c:pt idx="83">
                  <c:v>8.2266454803388758</c:v>
                </c:pt>
                <c:pt idx="84">
                  <c:v>14.678313907364545</c:v>
                </c:pt>
                <c:pt idx="85">
                  <c:v>17.808826275282367</c:v>
                </c:pt>
                <c:pt idx="86">
                  <c:v>56.967364015645089</c:v>
                </c:pt>
                <c:pt idx="87">
                  <c:v>50.907409708616612</c:v>
                </c:pt>
                <c:pt idx="88">
                  <c:v>41.976656254720645</c:v>
                </c:pt>
                <c:pt idx="89">
                  <c:v>142.53463331861022</c:v>
                </c:pt>
                <c:pt idx="90">
                  <c:v>40.658520970726471</c:v>
                </c:pt>
                <c:pt idx="91">
                  <c:v>77.698757430998498</c:v>
                </c:pt>
                <c:pt idx="92">
                  <c:v>9.5856252454417952</c:v>
                </c:pt>
                <c:pt idx="93">
                  <c:v>0</c:v>
                </c:pt>
                <c:pt idx="94">
                  <c:v>30.523006658617351</c:v>
                </c:pt>
                <c:pt idx="95">
                  <c:v>100.50871568465377</c:v>
                </c:pt>
                <c:pt idx="96">
                  <c:v>36.632118545146525</c:v>
                </c:pt>
                <c:pt idx="97">
                  <c:v>6.0555176411102876</c:v>
                </c:pt>
                <c:pt idx="98">
                  <c:v>24.607180407642907</c:v>
                </c:pt>
                <c:pt idx="99">
                  <c:v>6.2397230483980994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Ranking!$C$1:$C$100</c15:f>
                <c15:dlblRangeCache>
                  <c:ptCount val="100"/>
                  <c:pt idx="0">
                    <c:v>Real Madrid</c:v>
                  </c:pt>
                  <c:pt idx="1">
                    <c:v>München</c:v>
                  </c:pt>
                  <c:pt idx="2">
                    <c:v>Barcelona</c:v>
                  </c:pt>
                  <c:pt idx="3">
                    <c:v>Atlético Madrid</c:v>
                  </c:pt>
                  <c:pt idx="4">
                    <c:v>Juventus</c:v>
                  </c:pt>
                  <c:pt idx="5">
                    <c:v>PSG</c:v>
                  </c:pt>
                  <c:pt idx="6">
                    <c:v>Dortmund</c:v>
                  </c:pt>
                  <c:pt idx="7">
                    <c:v>Benfica</c:v>
                  </c:pt>
                  <c:pt idx="8">
                    <c:v>Sevilla</c:v>
                  </c:pt>
                  <c:pt idx="9">
                    <c:v>Chelsea</c:v>
                  </c:pt>
                  <c:pt idx="10">
                    <c:v>Arsenal</c:v>
                  </c:pt>
                  <c:pt idx="11">
                    <c:v>Porto</c:v>
                  </c:pt>
                  <c:pt idx="12">
                    <c:v>Manchester City</c:v>
                  </c:pt>
                  <c:pt idx="13">
                    <c:v>Leverkusen</c:v>
                  </c:pt>
                  <c:pt idx="14">
                    <c:v>Schalke</c:v>
                  </c:pt>
                  <c:pt idx="15">
                    <c:v>Napoli</c:v>
                  </c:pt>
                  <c:pt idx="16">
                    <c:v>Donetsk</c:v>
                  </c:pt>
                  <c:pt idx="17">
                    <c:v>St. Petersburg</c:v>
                  </c:pt>
                  <c:pt idx="18">
                    <c:v>Manchester U</c:v>
                  </c:pt>
                  <c:pt idx="19">
                    <c:v>Tottenham</c:v>
                  </c:pt>
                  <c:pt idx="20">
                    <c:v>Valencia</c:v>
                  </c:pt>
                  <c:pt idx="21">
                    <c:v>Basel</c:v>
                  </c:pt>
                  <c:pt idx="22">
                    <c:v>Kiev</c:v>
                  </c:pt>
                  <c:pt idx="23">
                    <c:v>Fiorentina</c:v>
                  </c:pt>
                  <c:pt idx="24">
                    <c:v>Villarreal</c:v>
                  </c:pt>
                  <c:pt idx="25">
                    <c:v>Piraeus</c:v>
                  </c:pt>
                  <c:pt idx="26">
                    <c:v>Galatasaray</c:v>
                  </c:pt>
                  <c:pt idx="27">
                    <c:v>Bilbao</c:v>
                  </c:pt>
                  <c:pt idx="28">
                    <c:v>Lyon</c:v>
                  </c:pt>
                  <c:pt idx="29">
                    <c:v>Lazio</c:v>
                  </c:pt>
                  <c:pt idx="30">
                    <c:v>Liverpool</c:v>
                  </c:pt>
                  <c:pt idx="31">
                    <c:v>Wolfsburg</c:v>
                  </c:pt>
                  <c:pt idx="32">
                    <c:v>Ajax</c:v>
                  </c:pt>
                  <c:pt idx="33">
                    <c:v>Monaco</c:v>
                  </c:pt>
                  <c:pt idx="34">
                    <c:v>Dnipropetrovsk</c:v>
                  </c:pt>
                  <c:pt idx="35">
                    <c:v>Fenerbahçe</c:v>
                  </c:pt>
                  <c:pt idx="36">
                    <c:v>Anderlecht</c:v>
                  </c:pt>
                  <c:pt idx="37">
                    <c:v>Mönchengladbach</c:v>
                  </c:pt>
                  <c:pt idx="38">
                    <c:v>Roma</c:v>
                  </c:pt>
                  <c:pt idx="39">
                    <c:v>Praha</c:v>
                  </c:pt>
                  <c:pt idx="40">
                    <c:v>Milan</c:v>
                  </c:pt>
                  <c:pt idx="41">
                    <c:v>Eindhoven</c:v>
                  </c:pt>
                  <c:pt idx="42">
                    <c:v>Internazionale</c:v>
                  </c:pt>
                  <c:pt idx="43">
                    <c:v>Kazan</c:v>
                  </c:pt>
                  <c:pt idx="44">
                    <c:v>Celtic</c:v>
                  </c:pt>
                  <c:pt idx="45">
                    <c:v>Málaga</c:v>
                  </c:pt>
                  <c:pt idx="46">
                    <c:v>Plzen</c:v>
                  </c:pt>
                  <c:pt idx="47">
                    <c:v>Salzburg</c:v>
                  </c:pt>
                  <c:pt idx="48">
                    <c:v>CSKA Moscow</c:v>
                  </c:pt>
                  <c:pt idx="49">
                    <c:v>Brugge</c:v>
                  </c:pt>
                  <c:pt idx="50">
                    <c:v>Braga</c:v>
                  </c:pt>
                  <c:pt idx="51">
                    <c:v>Lisbon</c:v>
                  </c:pt>
                  <c:pt idx="52">
                    <c:v>Genk</c:v>
                  </c:pt>
                  <c:pt idx="53">
                    <c:v>Besiktas</c:v>
                  </c:pt>
                  <c:pt idx="54">
                    <c:v>Bucuresti</c:v>
                  </c:pt>
                  <c:pt idx="55">
                    <c:v>Saint-Étienne</c:v>
                  </c:pt>
                  <c:pt idx="56">
                    <c:v>Thessaloniki</c:v>
                  </c:pt>
                  <c:pt idx="57">
                    <c:v>Razgrad</c:v>
                  </c:pt>
                  <c:pt idx="58">
                    <c:v>Levante</c:v>
                  </c:pt>
                  <c:pt idx="59">
                    <c:v>København</c:v>
                  </c:pt>
                  <c:pt idx="60">
                    <c:v>Leicester</c:v>
                  </c:pt>
                  <c:pt idx="61">
                    <c:v>Alkmaar</c:v>
                  </c:pt>
                  <c:pt idx="62">
                    <c:v>Betis</c:v>
                  </c:pt>
                  <c:pt idx="63">
                    <c:v>Makhachkala</c:v>
                  </c:pt>
                  <c:pt idx="64">
                    <c:v>Gent</c:v>
                  </c:pt>
                  <c:pt idx="65">
                    <c:v>Newcastle</c:v>
                  </c:pt>
                  <c:pt idx="66">
                    <c:v>Borisov</c:v>
                  </c:pt>
                  <c:pt idx="67">
                    <c:v>Bern</c:v>
                  </c:pt>
                  <c:pt idx="68">
                    <c:v>Krasnodar</c:v>
                  </c:pt>
                  <c:pt idx="69">
                    <c:v>Bordeaux</c:v>
                  </c:pt>
                  <c:pt idx="70">
                    <c:v>Rapid</c:v>
                  </c:pt>
                  <c:pt idx="71">
                    <c:v>Everton</c:v>
                  </c:pt>
                  <c:pt idx="72">
                    <c:v>Marseille</c:v>
                  </c:pt>
                  <c:pt idx="73">
                    <c:v>Warsaw</c:v>
                  </c:pt>
                  <c:pt idx="74">
                    <c:v>Frankfurt</c:v>
                  </c:pt>
                  <c:pt idx="75">
                    <c:v>Dinamo Moscow</c:v>
                  </c:pt>
                  <c:pt idx="76">
                    <c:v>Torino</c:v>
                  </c:pt>
                  <c:pt idx="77">
                    <c:v>Trabzonspor</c:v>
                  </c:pt>
                  <c:pt idx="78">
                    <c:v>Celta</c:v>
                  </c:pt>
                  <c:pt idx="79">
                    <c:v>Sociedad</c:v>
                  </c:pt>
                  <c:pt idx="80">
                    <c:v>Zagreb</c:v>
                  </c:pt>
                  <c:pt idx="81">
                    <c:v>Stuttgart</c:v>
                  </c:pt>
                  <c:pt idx="82">
                    <c:v>Hannover</c:v>
                  </c:pt>
                  <c:pt idx="83">
                    <c:v>Liberec</c:v>
                  </c:pt>
                  <c:pt idx="84">
                    <c:v>Nicosia</c:v>
                  </c:pt>
                  <c:pt idx="85">
                    <c:v>Tel-Aviv</c:v>
                  </c:pt>
                  <c:pt idx="86">
                    <c:v>Mainz</c:v>
                  </c:pt>
                  <c:pt idx="87">
                    <c:v>Feyenoord</c:v>
                  </c:pt>
                  <c:pt idx="88">
                    <c:v>Augsburg</c:v>
                  </c:pt>
                  <c:pt idx="89">
                    <c:v>Southampton</c:v>
                  </c:pt>
                  <c:pt idx="90">
                    <c:v>Lille</c:v>
                  </c:pt>
                  <c:pt idx="91">
                    <c:v>Swansea</c:v>
                  </c:pt>
                  <c:pt idx="92">
                    <c:v>Maribor</c:v>
                  </c:pt>
                  <c:pt idx="93">
                    <c:v>Kharkiv</c:v>
                  </c:pt>
                  <c:pt idx="94">
                    <c:v>Freiburg</c:v>
                  </c:pt>
                  <c:pt idx="95">
                    <c:v>Lok Moscow</c:v>
                  </c:pt>
                  <c:pt idx="96">
                    <c:v>Liège</c:v>
                  </c:pt>
                  <c:pt idx="97">
                    <c:v>Molde</c:v>
                  </c:pt>
                  <c:pt idx="98">
                    <c:v>Guingamp</c:v>
                  </c:pt>
                  <c:pt idx="99">
                    <c:v>Zürich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66-F2C8-451D-9760-2752A28ED74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411665480"/>
        <c:axId val="411657936"/>
      </c:scatterChart>
      <c:valAx>
        <c:axId val="411665480"/>
        <c:scaling>
          <c:logBase val="10"/>
          <c:orientation val="minMax"/>
          <c:max val="200000"/>
          <c:min val="200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11657936"/>
        <c:crosses val="autoZero"/>
        <c:crossBetween val="midCat"/>
      </c:valAx>
      <c:valAx>
        <c:axId val="411657936"/>
        <c:scaling>
          <c:logBase val="10"/>
          <c:orientation val="minMax"/>
          <c:min val="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1166548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16" workbookViewId="0"/>
    <sheetView zoomScale="130" workbookViewId="1"/>
  </sheetViews>
  <pageMargins left="0.7" right="0.7" top="0.78740157499999996" bottom="0.78740157499999996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16" workbookViewId="0" zoomToFit="1"/>
    <sheetView zoomScale="136" workbookViewId="1" zoomToFit="1"/>
  </sheetViews>
  <pageMargins left="0.7" right="0.7" top="0.78740157499999996" bottom="0.78740157499999996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116" workbookViewId="0"/>
    <sheetView zoomScale="123" workbookViewId="1"/>
  </sheetViews>
  <pageMargins left="0.7" right="0.7" top="0.78740157499999996" bottom="0.78740157499999996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116" workbookViewId="0" zoomToFit="1"/>
    <sheetView zoomScale="136" workbookViewId="1" zoomToFit="1"/>
  </sheetViews>
  <pageMargins left="0.7" right="0.7" top="0.78740157499999996" bottom="0.78740157499999996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17" Type="http://schemas.openxmlformats.org/officeDocument/2006/relationships/hyperlink" Target="https://de.wikipedia.org/wiki/Iran" TargetMode="External"/><Relationship Id="rId299" Type="http://schemas.openxmlformats.org/officeDocument/2006/relationships/hyperlink" Target="https://de.wikipedia.org/wiki/Slowenien" TargetMode="External"/><Relationship Id="rId303" Type="http://schemas.openxmlformats.org/officeDocument/2006/relationships/hyperlink" Target="https://de.wikipedia.org/wiki/Datei:Flag_of_Sri_Lanka.svg" TargetMode="External"/><Relationship Id="rId21" Type="http://schemas.openxmlformats.org/officeDocument/2006/relationships/hyperlink" Target="https://de.wikipedia.org/wiki/Bahamas" TargetMode="External"/><Relationship Id="rId42" Type="http://schemas.openxmlformats.org/officeDocument/2006/relationships/image" Target="../media/image21.png"/><Relationship Id="rId63" Type="http://schemas.openxmlformats.org/officeDocument/2006/relationships/hyperlink" Target="https://de.wikipedia.org/wiki/Datei:Flag_of_Dominica.svg" TargetMode="External"/><Relationship Id="rId84" Type="http://schemas.openxmlformats.org/officeDocument/2006/relationships/image" Target="../media/image42.png"/><Relationship Id="rId138" Type="http://schemas.openxmlformats.org/officeDocument/2006/relationships/image" Target="../media/image69.png"/><Relationship Id="rId159" Type="http://schemas.openxmlformats.org/officeDocument/2006/relationships/hyperlink" Target="https://de.wikipedia.org/wiki/Datei:Flag_of_the_Republic_of_the_Congo.svg" TargetMode="External"/><Relationship Id="rId324" Type="http://schemas.openxmlformats.org/officeDocument/2006/relationships/image" Target="../media/image162.png"/><Relationship Id="rId345" Type="http://schemas.openxmlformats.org/officeDocument/2006/relationships/hyperlink" Target="https://de.wikipedia.org/wiki/Datei:Flag_of_Hungary.svg" TargetMode="External"/><Relationship Id="rId366" Type="http://schemas.openxmlformats.org/officeDocument/2006/relationships/image" Target="../media/image183.png"/><Relationship Id="rId170" Type="http://schemas.openxmlformats.org/officeDocument/2006/relationships/image" Target="../media/image85.png"/><Relationship Id="rId191" Type="http://schemas.openxmlformats.org/officeDocument/2006/relationships/hyperlink" Target="https://de.wikipedia.org/wiki/Datei:Flag_of_Mali.svg" TargetMode="External"/><Relationship Id="rId205" Type="http://schemas.openxmlformats.org/officeDocument/2006/relationships/hyperlink" Target="https://de.wikipedia.org/wiki/Mexiko" TargetMode="External"/><Relationship Id="rId226" Type="http://schemas.openxmlformats.org/officeDocument/2006/relationships/image" Target="../media/image113.png"/><Relationship Id="rId247" Type="http://schemas.openxmlformats.org/officeDocument/2006/relationships/hyperlink" Target="https://de.wikipedia.org/wiki/Datei:Flag_of_Papua_New_Guinea.svg" TargetMode="External"/><Relationship Id="rId107" Type="http://schemas.openxmlformats.org/officeDocument/2006/relationships/hyperlink" Target="https://de.wikipedia.org/wiki/Datei:Flag_of_Honduras.svg" TargetMode="External"/><Relationship Id="rId268" Type="http://schemas.openxmlformats.org/officeDocument/2006/relationships/image" Target="../media/image134.png"/><Relationship Id="rId289" Type="http://schemas.openxmlformats.org/officeDocument/2006/relationships/hyperlink" Target="https://de.wikipedia.org/wiki/Datei:Flag_of_Seychelles.svg" TargetMode="External"/><Relationship Id="rId11" Type="http://schemas.openxmlformats.org/officeDocument/2006/relationships/hyperlink" Target="https://de.wikipedia.org/wiki/Argentinien" TargetMode="External"/><Relationship Id="rId32" Type="http://schemas.openxmlformats.org/officeDocument/2006/relationships/image" Target="../media/image16.png"/><Relationship Id="rId53" Type="http://schemas.openxmlformats.org/officeDocument/2006/relationships/hyperlink" Target="https://de.wikipedia.org/wiki/Datei:Flag_of_Chile.svg" TargetMode="External"/><Relationship Id="rId74" Type="http://schemas.openxmlformats.org/officeDocument/2006/relationships/image" Target="../media/image37.png"/><Relationship Id="rId128" Type="http://schemas.openxmlformats.org/officeDocument/2006/relationships/image" Target="../media/image64.png"/><Relationship Id="rId149" Type="http://schemas.openxmlformats.org/officeDocument/2006/relationships/hyperlink" Target="https://de.wikipedia.org/wiki/Datei:Flag_of_Kyrgyzstan.svg" TargetMode="External"/><Relationship Id="rId314" Type="http://schemas.openxmlformats.org/officeDocument/2006/relationships/image" Target="../media/image157.png"/><Relationship Id="rId335" Type="http://schemas.openxmlformats.org/officeDocument/2006/relationships/hyperlink" Target="https://de.wikipedia.org/wiki/T%C3%BCrkei" TargetMode="External"/><Relationship Id="rId356" Type="http://schemas.openxmlformats.org/officeDocument/2006/relationships/image" Target="../media/image178.png"/><Relationship Id="rId5" Type="http://schemas.openxmlformats.org/officeDocument/2006/relationships/hyperlink" Target="https://de.wikipedia.org/wiki/Angola" TargetMode="External"/><Relationship Id="rId95" Type="http://schemas.openxmlformats.org/officeDocument/2006/relationships/hyperlink" Target="https://de.wikipedia.org/wiki/Griechenland" TargetMode="External"/><Relationship Id="rId160" Type="http://schemas.openxmlformats.org/officeDocument/2006/relationships/image" Target="../media/image80.png"/><Relationship Id="rId181" Type="http://schemas.openxmlformats.org/officeDocument/2006/relationships/hyperlink" Target="https://de.wikipedia.org/wiki/Datei:Flag_of_Luxembourg.svg" TargetMode="External"/><Relationship Id="rId216" Type="http://schemas.openxmlformats.org/officeDocument/2006/relationships/image" Target="../media/image108.png"/><Relationship Id="rId237" Type="http://schemas.openxmlformats.org/officeDocument/2006/relationships/hyperlink" Target="https://de.wikipedia.org/wiki/%C3%96sterreich" TargetMode="External"/><Relationship Id="rId258" Type="http://schemas.openxmlformats.org/officeDocument/2006/relationships/image" Target="../media/image129.png"/><Relationship Id="rId279" Type="http://schemas.openxmlformats.org/officeDocument/2006/relationships/hyperlink" Target="https://de.wikipedia.org/wiki/Datei:Flag_of_Saudi_Arabia.svg" TargetMode="External"/><Relationship Id="rId22" Type="http://schemas.openxmlformats.org/officeDocument/2006/relationships/image" Target="../media/image11.png"/><Relationship Id="rId43" Type="http://schemas.openxmlformats.org/officeDocument/2006/relationships/hyperlink" Target="https://de.wikipedia.org/wiki/Brasilien" TargetMode="External"/><Relationship Id="rId64" Type="http://schemas.openxmlformats.org/officeDocument/2006/relationships/image" Target="../media/image32.png"/><Relationship Id="rId118" Type="http://schemas.openxmlformats.org/officeDocument/2006/relationships/image" Target="../media/image59.png"/><Relationship Id="rId139" Type="http://schemas.openxmlformats.org/officeDocument/2006/relationships/hyperlink" Target="https://de.wikipedia.org/wiki/Kanada" TargetMode="External"/><Relationship Id="rId290" Type="http://schemas.openxmlformats.org/officeDocument/2006/relationships/image" Target="../media/image145.png"/><Relationship Id="rId304" Type="http://schemas.openxmlformats.org/officeDocument/2006/relationships/image" Target="../media/image152.png"/><Relationship Id="rId325" Type="http://schemas.openxmlformats.org/officeDocument/2006/relationships/hyperlink" Target="https://de.wikipedia.org/wiki/Datei:Flag_of_Tonga.svg" TargetMode="External"/><Relationship Id="rId346" Type="http://schemas.openxmlformats.org/officeDocument/2006/relationships/image" Target="../media/image173.png"/><Relationship Id="rId367" Type="http://schemas.openxmlformats.org/officeDocument/2006/relationships/hyperlink" Target="https://de.wikipedia.org/wiki/Datei:Flag_of_Cyprus.svg" TargetMode="External"/><Relationship Id="rId85" Type="http://schemas.openxmlformats.org/officeDocument/2006/relationships/hyperlink" Target="https://de.wikipedia.org/wiki/Datei:Flag_of_Gabon.svg" TargetMode="External"/><Relationship Id="rId150" Type="http://schemas.openxmlformats.org/officeDocument/2006/relationships/image" Target="../media/image75.png"/><Relationship Id="rId171" Type="http://schemas.openxmlformats.org/officeDocument/2006/relationships/hyperlink" Target="https://de.wikipedia.org/wiki/Datei:Flag_of_Latvia.svg" TargetMode="External"/><Relationship Id="rId192" Type="http://schemas.openxmlformats.org/officeDocument/2006/relationships/image" Target="../media/image96.png"/><Relationship Id="rId206" Type="http://schemas.openxmlformats.org/officeDocument/2006/relationships/image" Target="../media/image103.png"/><Relationship Id="rId227" Type="http://schemas.openxmlformats.org/officeDocument/2006/relationships/hyperlink" Target="https://de.wikipedia.org/wiki/Niederlande" TargetMode="External"/><Relationship Id="rId248" Type="http://schemas.openxmlformats.org/officeDocument/2006/relationships/image" Target="../media/image124.png"/><Relationship Id="rId269" Type="http://schemas.openxmlformats.org/officeDocument/2006/relationships/hyperlink" Target="https://de.wikipedia.org/wiki/Datei:Flag_of_Saint_Vincent_and_the_Grenadines.svg" TargetMode="External"/><Relationship Id="rId12" Type="http://schemas.openxmlformats.org/officeDocument/2006/relationships/image" Target="../media/image6.png"/><Relationship Id="rId33" Type="http://schemas.openxmlformats.org/officeDocument/2006/relationships/hyperlink" Target="https://de.wikipedia.org/wiki/Benin" TargetMode="External"/><Relationship Id="rId108" Type="http://schemas.openxmlformats.org/officeDocument/2006/relationships/image" Target="../media/image54.png"/><Relationship Id="rId129" Type="http://schemas.openxmlformats.org/officeDocument/2006/relationships/hyperlink" Target="https://de.wikipedia.org/wiki/Japan" TargetMode="External"/><Relationship Id="rId280" Type="http://schemas.openxmlformats.org/officeDocument/2006/relationships/image" Target="../media/image140.png"/><Relationship Id="rId315" Type="http://schemas.openxmlformats.org/officeDocument/2006/relationships/hyperlink" Target="https://de.wikipedia.org/wiki/Datei:Flag_of_Tajikistan.svg" TargetMode="External"/><Relationship Id="rId336" Type="http://schemas.openxmlformats.org/officeDocument/2006/relationships/image" Target="../media/image168.png"/><Relationship Id="rId357" Type="http://schemas.openxmlformats.org/officeDocument/2006/relationships/hyperlink" Target="https://de.wikipedia.org/wiki/Vereinigte_Staaten" TargetMode="External"/><Relationship Id="rId54" Type="http://schemas.openxmlformats.org/officeDocument/2006/relationships/image" Target="../media/image27.png"/><Relationship Id="rId75" Type="http://schemas.openxmlformats.org/officeDocument/2006/relationships/hyperlink" Target="https://de.wikipedia.org/wiki/Datei:Flag_of_Eritrea.svg" TargetMode="External"/><Relationship Id="rId96" Type="http://schemas.openxmlformats.org/officeDocument/2006/relationships/image" Target="../media/image48.png"/><Relationship Id="rId140" Type="http://schemas.openxmlformats.org/officeDocument/2006/relationships/image" Target="../media/image70.png"/><Relationship Id="rId161" Type="http://schemas.openxmlformats.org/officeDocument/2006/relationships/hyperlink" Target="https://de.wikipedia.org/wiki/S%C3%BCdkorea" TargetMode="External"/><Relationship Id="rId182" Type="http://schemas.openxmlformats.org/officeDocument/2006/relationships/image" Target="../media/image91.png"/><Relationship Id="rId217" Type="http://schemas.openxmlformats.org/officeDocument/2006/relationships/hyperlink" Target="https://de.wikipedia.org/wiki/Datei:Flag_of_Myanmar.svg" TargetMode="External"/><Relationship Id="rId6" Type="http://schemas.openxmlformats.org/officeDocument/2006/relationships/image" Target="../media/image3.png"/><Relationship Id="rId238" Type="http://schemas.openxmlformats.org/officeDocument/2006/relationships/image" Target="../media/image119.png"/><Relationship Id="rId259" Type="http://schemas.openxmlformats.org/officeDocument/2006/relationships/hyperlink" Target="https://de.wikipedia.org/wiki/Datei:Flag_of_Rwanda.svg" TargetMode="External"/><Relationship Id="rId23" Type="http://schemas.openxmlformats.org/officeDocument/2006/relationships/hyperlink" Target="https://de.wikipedia.org/wiki/Datei:Flag_of_Bahrain.svg" TargetMode="External"/><Relationship Id="rId119" Type="http://schemas.openxmlformats.org/officeDocument/2006/relationships/hyperlink" Target="https://de.wikipedia.org/wiki/Irland" TargetMode="External"/><Relationship Id="rId270" Type="http://schemas.openxmlformats.org/officeDocument/2006/relationships/image" Target="../media/image135.png"/><Relationship Id="rId291" Type="http://schemas.openxmlformats.org/officeDocument/2006/relationships/hyperlink" Target="https://de.wikipedia.org/wiki/Datei:Flag_of_Sierra_Leone.svg" TargetMode="External"/><Relationship Id="rId305" Type="http://schemas.openxmlformats.org/officeDocument/2006/relationships/hyperlink" Target="https://de.wikipedia.org/wiki/S%C3%BCdafrika" TargetMode="External"/><Relationship Id="rId326" Type="http://schemas.openxmlformats.org/officeDocument/2006/relationships/image" Target="../media/image163.png"/><Relationship Id="rId347" Type="http://schemas.openxmlformats.org/officeDocument/2006/relationships/hyperlink" Target="https://de.wikipedia.org/wiki/Datei:Flag_of_Uruguay.svg" TargetMode="External"/><Relationship Id="rId44" Type="http://schemas.openxmlformats.org/officeDocument/2006/relationships/image" Target="../media/image22.png"/><Relationship Id="rId65" Type="http://schemas.openxmlformats.org/officeDocument/2006/relationships/hyperlink" Target="https://de.wikipedia.org/wiki/Datei:Flag_of_the_Dominican_Republic.svg" TargetMode="External"/><Relationship Id="rId86" Type="http://schemas.openxmlformats.org/officeDocument/2006/relationships/image" Target="../media/image43.png"/><Relationship Id="rId130" Type="http://schemas.openxmlformats.org/officeDocument/2006/relationships/image" Target="../media/image65.png"/><Relationship Id="rId151" Type="http://schemas.openxmlformats.org/officeDocument/2006/relationships/hyperlink" Target="https://de.wikipedia.org/wiki/Datei:Flag_of_Kiribati.svg" TargetMode="External"/><Relationship Id="rId368" Type="http://schemas.openxmlformats.org/officeDocument/2006/relationships/image" Target="../media/image184.png"/><Relationship Id="rId172" Type="http://schemas.openxmlformats.org/officeDocument/2006/relationships/image" Target="../media/image86.png"/><Relationship Id="rId193" Type="http://schemas.openxmlformats.org/officeDocument/2006/relationships/hyperlink" Target="https://de.wikipedia.org/wiki/Datei:Flag_of_Malta.svg" TargetMode="External"/><Relationship Id="rId207" Type="http://schemas.openxmlformats.org/officeDocument/2006/relationships/hyperlink" Target="https://de.wikipedia.org/wiki/Datei:Flag_of_the_Federated_States_of_Micronesia.svg" TargetMode="External"/><Relationship Id="rId228" Type="http://schemas.openxmlformats.org/officeDocument/2006/relationships/image" Target="../media/image114.png"/><Relationship Id="rId249" Type="http://schemas.openxmlformats.org/officeDocument/2006/relationships/hyperlink" Target="https://de.wikipedia.org/wiki/Datei:Flag_of_Paraguay.svg" TargetMode="External"/><Relationship Id="rId13" Type="http://schemas.openxmlformats.org/officeDocument/2006/relationships/hyperlink" Target="https://de.wikipedia.org/wiki/Armenien" TargetMode="External"/><Relationship Id="rId109" Type="http://schemas.openxmlformats.org/officeDocument/2006/relationships/hyperlink" Target="https://de.wikipedia.org/wiki/Hongkong" TargetMode="External"/><Relationship Id="rId260" Type="http://schemas.openxmlformats.org/officeDocument/2006/relationships/image" Target="../media/image130.png"/><Relationship Id="rId281" Type="http://schemas.openxmlformats.org/officeDocument/2006/relationships/hyperlink" Target="https://de.wikipedia.org/wiki/Schweden" TargetMode="External"/><Relationship Id="rId316" Type="http://schemas.openxmlformats.org/officeDocument/2006/relationships/image" Target="../media/image158.png"/><Relationship Id="rId337" Type="http://schemas.openxmlformats.org/officeDocument/2006/relationships/hyperlink" Target="https://de.wikipedia.org/wiki/Turkmenistan" TargetMode="External"/><Relationship Id="rId34" Type="http://schemas.openxmlformats.org/officeDocument/2006/relationships/image" Target="../media/image17.png"/><Relationship Id="rId55" Type="http://schemas.openxmlformats.org/officeDocument/2006/relationships/hyperlink" Target="https://de.wikipedia.org/wiki/Volksrepublik_China" TargetMode="External"/><Relationship Id="rId76" Type="http://schemas.openxmlformats.org/officeDocument/2006/relationships/image" Target="../media/image38.png"/><Relationship Id="rId97" Type="http://schemas.openxmlformats.org/officeDocument/2006/relationships/hyperlink" Target="https://de.wikipedia.org/wiki/Guatemala" TargetMode="External"/><Relationship Id="rId120" Type="http://schemas.openxmlformats.org/officeDocument/2006/relationships/image" Target="../media/image60.png"/><Relationship Id="rId141" Type="http://schemas.openxmlformats.org/officeDocument/2006/relationships/hyperlink" Target="https://de.wikipedia.org/wiki/Datei:Flag_of_Cape_Verde.svg" TargetMode="External"/><Relationship Id="rId358" Type="http://schemas.openxmlformats.org/officeDocument/2006/relationships/image" Target="../media/image179.png"/><Relationship Id="rId7" Type="http://schemas.openxmlformats.org/officeDocument/2006/relationships/hyperlink" Target="https://de.wikipedia.org/wiki/Antigua_und_Barbuda" TargetMode="External"/><Relationship Id="rId162" Type="http://schemas.openxmlformats.org/officeDocument/2006/relationships/image" Target="../media/image81.png"/><Relationship Id="rId183" Type="http://schemas.openxmlformats.org/officeDocument/2006/relationships/hyperlink" Target="https://de.wikipedia.org/wiki/Datei:Flag_of_Madagascar.svg" TargetMode="External"/><Relationship Id="rId218" Type="http://schemas.openxmlformats.org/officeDocument/2006/relationships/image" Target="../media/image109.png"/><Relationship Id="rId239" Type="http://schemas.openxmlformats.org/officeDocument/2006/relationships/hyperlink" Target="https://de.wikipedia.org/wiki/Datei:Flag_of_East_Timor.svg" TargetMode="External"/><Relationship Id="rId250" Type="http://schemas.openxmlformats.org/officeDocument/2006/relationships/image" Target="../media/image125.png"/><Relationship Id="rId271" Type="http://schemas.openxmlformats.org/officeDocument/2006/relationships/hyperlink" Target="https://de.wikipedia.org/wiki/Datei:Flag_of_the_Solomon_Islands.svg" TargetMode="External"/><Relationship Id="rId292" Type="http://schemas.openxmlformats.org/officeDocument/2006/relationships/image" Target="../media/image146.png"/><Relationship Id="rId306" Type="http://schemas.openxmlformats.org/officeDocument/2006/relationships/image" Target="../media/image153.png"/><Relationship Id="rId24" Type="http://schemas.openxmlformats.org/officeDocument/2006/relationships/image" Target="../media/image12.png"/><Relationship Id="rId45" Type="http://schemas.openxmlformats.org/officeDocument/2006/relationships/hyperlink" Target="https://de.wikipedia.org/wiki/Datei:Flag_of_Brunei.svg" TargetMode="External"/><Relationship Id="rId66" Type="http://schemas.openxmlformats.org/officeDocument/2006/relationships/image" Target="../media/image33.png"/><Relationship Id="rId87" Type="http://schemas.openxmlformats.org/officeDocument/2006/relationships/hyperlink" Target="https://de.wikipedia.org/wiki/Datei:Flag_of_The_Gambia.svg" TargetMode="External"/><Relationship Id="rId110" Type="http://schemas.openxmlformats.org/officeDocument/2006/relationships/image" Target="../media/image55.png"/><Relationship Id="rId131" Type="http://schemas.openxmlformats.org/officeDocument/2006/relationships/hyperlink" Target="https://de.wikipedia.org/wiki/Datei:Flag_of_Yemen.svg" TargetMode="External"/><Relationship Id="rId327" Type="http://schemas.openxmlformats.org/officeDocument/2006/relationships/hyperlink" Target="https://de.wikipedia.org/wiki/Datei:Flag_of_Trinidad_and_Tobago.svg" TargetMode="External"/><Relationship Id="rId348" Type="http://schemas.openxmlformats.org/officeDocument/2006/relationships/image" Target="../media/image174.png"/><Relationship Id="rId152" Type="http://schemas.openxmlformats.org/officeDocument/2006/relationships/image" Target="../media/image76.png"/><Relationship Id="rId173" Type="http://schemas.openxmlformats.org/officeDocument/2006/relationships/hyperlink" Target="https://de.wikipedia.org/wiki/Datei:Flag_of_Lebanon.svg" TargetMode="External"/><Relationship Id="rId194" Type="http://schemas.openxmlformats.org/officeDocument/2006/relationships/image" Target="../media/image97.png"/><Relationship Id="rId208" Type="http://schemas.openxmlformats.org/officeDocument/2006/relationships/image" Target="../media/image104.png"/><Relationship Id="rId229" Type="http://schemas.openxmlformats.org/officeDocument/2006/relationships/hyperlink" Target="https://de.wikipedia.org/wiki/Nigeria" TargetMode="External"/><Relationship Id="rId240" Type="http://schemas.openxmlformats.org/officeDocument/2006/relationships/image" Target="../media/image120.png"/><Relationship Id="rId261" Type="http://schemas.openxmlformats.org/officeDocument/2006/relationships/hyperlink" Target="https://de.wikipedia.org/wiki/Rum%C3%A4nien" TargetMode="External"/><Relationship Id="rId14" Type="http://schemas.openxmlformats.org/officeDocument/2006/relationships/image" Target="../media/image7.png"/><Relationship Id="rId35" Type="http://schemas.openxmlformats.org/officeDocument/2006/relationships/hyperlink" Target="https://de.wikipedia.org/wiki/Datei:Flag_of_Bhutan.svg" TargetMode="External"/><Relationship Id="rId56" Type="http://schemas.openxmlformats.org/officeDocument/2006/relationships/image" Target="../media/image28.png"/><Relationship Id="rId77" Type="http://schemas.openxmlformats.org/officeDocument/2006/relationships/hyperlink" Target="https://de.wikipedia.org/wiki/Estland" TargetMode="External"/><Relationship Id="rId100" Type="http://schemas.openxmlformats.org/officeDocument/2006/relationships/image" Target="../media/image50.png"/><Relationship Id="rId282" Type="http://schemas.openxmlformats.org/officeDocument/2006/relationships/image" Target="../media/image141.png"/><Relationship Id="rId317" Type="http://schemas.openxmlformats.org/officeDocument/2006/relationships/hyperlink" Target="https://de.wikipedia.org/wiki/Datei:Flag_of_the_Republic_of_China.svg" TargetMode="External"/><Relationship Id="rId338" Type="http://schemas.openxmlformats.org/officeDocument/2006/relationships/image" Target="../media/image169.png"/><Relationship Id="rId359" Type="http://schemas.openxmlformats.org/officeDocument/2006/relationships/hyperlink" Target="https://de.wikipedia.org/wiki/Vereinigtes_K%C3%B6nigreich" TargetMode="External"/><Relationship Id="rId8" Type="http://schemas.openxmlformats.org/officeDocument/2006/relationships/image" Target="../media/image4.png"/><Relationship Id="rId98" Type="http://schemas.openxmlformats.org/officeDocument/2006/relationships/image" Target="../media/image49.png"/><Relationship Id="rId121" Type="http://schemas.openxmlformats.org/officeDocument/2006/relationships/hyperlink" Target="https://de.wikipedia.org/wiki/Datei:Flag_of_Iceland.svg" TargetMode="External"/><Relationship Id="rId142" Type="http://schemas.openxmlformats.org/officeDocument/2006/relationships/image" Target="../media/image71.png"/><Relationship Id="rId163" Type="http://schemas.openxmlformats.org/officeDocument/2006/relationships/hyperlink" Target="https://de.wikipedia.org/wiki/Kroatien" TargetMode="External"/><Relationship Id="rId184" Type="http://schemas.openxmlformats.org/officeDocument/2006/relationships/image" Target="../media/image92.png"/><Relationship Id="rId219" Type="http://schemas.openxmlformats.org/officeDocument/2006/relationships/hyperlink" Target="https://de.wikipedia.org/wiki/Datei:Flag_of_Namibia.svg" TargetMode="External"/><Relationship Id="rId230" Type="http://schemas.openxmlformats.org/officeDocument/2006/relationships/image" Target="../media/image115.png"/><Relationship Id="rId251" Type="http://schemas.openxmlformats.org/officeDocument/2006/relationships/hyperlink" Target="https://de.wikipedia.org/wiki/Datei:Flag_of_Peru.svg" TargetMode="External"/><Relationship Id="rId25" Type="http://schemas.openxmlformats.org/officeDocument/2006/relationships/hyperlink" Target="https://de.wikipedia.org/wiki/Bangladesch" TargetMode="External"/><Relationship Id="rId46" Type="http://schemas.openxmlformats.org/officeDocument/2006/relationships/image" Target="../media/image23.png"/><Relationship Id="rId67" Type="http://schemas.openxmlformats.org/officeDocument/2006/relationships/hyperlink" Target="https://de.wikipedia.org/wiki/Datei:Flag_of_Djibouti.svg" TargetMode="External"/><Relationship Id="rId272" Type="http://schemas.openxmlformats.org/officeDocument/2006/relationships/image" Target="../media/image136.png"/><Relationship Id="rId293" Type="http://schemas.openxmlformats.org/officeDocument/2006/relationships/hyperlink" Target="https://de.wikipedia.org/wiki/Datei:Flag_of_Zimbabwe.svg" TargetMode="External"/><Relationship Id="rId307" Type="http://schemas.openxmlformats.org/officeDocument/2006/relationships/hyperlink" Target="https://de.wikipedia.org/wiki/Datei:Flag_of_South_Sudan.svg" TargetMode="External"/><Relationship Id="rId328" Type="http://schemas.openxmlformats.org/officeDocument/2006/relationships/image" Target="../media/image164.png"/><Relationship Id="rId349" Type="http://schemas.openxmlformats.org/officeDocument/2006/relationships/hyperlink" Target="https://de.wikipedia.org/wiki/Datei:Flag_of_Uzbekistan.svg" TargetMode="External"/><Relationship Id="rId88" Type="http://schemas.openxmlformats.org/officeDocument/2006/relationships/image" Target="../media/image44.png"/><Relationship Id="rId111" Type="http://schemas.openxmlformats.org/officeDocument/2006/relationships/hyperlink" Target="https://de.wikipedia.org/wiki/Indien" TargetMode="External"/><Relationship Id="rId132" Type="http://schemas.openxmlformats.org/officeDocument/2006/relationships/image" Target="../media/image66.png"/><Relationship Id="rId153" Type="http://schemas.openxmlformats.org/officeDocument/2006/relationships/hyperlink" Target="https://de.wikipedia.org/wiki/Kolumbien" TargetMode="External"/><Relationship Id="rId174" Type="http://schemas.openxmlformats.org/officeDocument/2006/relationships/image" Target="../media/image87.png"/><Relationship Id="rId195" Type="http://schemas.openxmlformats.org/officeDocument/2006/relationships/hyperlink" Target="https://de.wikipedia.org/wiki/Datei:Flag_of_Morocco.svg" TargetMode="External"/><Relationship Id="rId209" Type="http://schemas.openxmlformats.org/officeDocument/2006/relationships/hyperlink" Target="https://de.wikipedia.org/wiki/Datei:Flag_of_Moldova.svg" TargetMode="External"/><Relationship Id="rId360" Type="http://schemas.openxmlformats.org/officeDocument/2006/relationships/image" Target="../media/image180.png"/><Relationship Id="rId220" Type="http://schemas.openxmlformats.org/officeDocument/2006/relationships/image" Target="../media/image110.png"/><Relationship Id="rId241" Type="http://schemas.openxmlformats.org/officeDocument/2006/relationships/hyperlink" Target="https://de.wikipedia.org/wiki/Datei:Flag_of_Pakistan.svg" TargetMode="External"/><Relationship Id="rId15" Type="http://schemas.openxmlformats.org/officeDocument/2006/relationships/hyperlink" Target="https://de.wikipedia.org/wiki/Aserbaidschan" TargetMode="External"/><Relationship Id="rId36" Type="http://schemas.openxmlformats.org/officeDocument/2006/relationships/image" Target="../media/image18.png"/><Relationship Id="rId57" Type="http://schemas.openxmlformats.org/officeDocument/2006/relationships/hyperlink" Target="https://de.wikipedia.org/wiki/Costa_Rica" TargetMode="External"/><Relationship Id="rId262" Type="http://schemas.openxmlformats.org/officeDocument/2006/relationships/image" Target="../media/image131.png"/><Relationship Id="rId283" Type="http://schemas.openxmlformats.org/officeDocument/2006/relationships/hyperlink" Target="https://de.wikipedia.org/wiki/Schweiz" TargetMode="External"/><Relationship Id="rId318" Type="http://schemas.openxmlformats.org/officeDocument/2006/relationships/image" Target="../media/image159.png"/><Relationship Id="rId339" Type="http://schemas.openxmlformats.org/officeDocument/2006/relationships/hyperlink" Target="https://de.wikipedia.org/wiki/Datei:Flag_of_Tuvalu.svg" TargetMode="External"/><Relationship Id="rId10" Type="http://schemas.openxmlformats.org/officeDocument/2006/relationships/image" Target="../media/image5.png"/><Relationship Id="rId31" Type="http://schemas.openxmlformats.org/officeDocument/2006/relationships/hyperlink" Target="https://de.wikipedia.org/wiki/Datei:Flag_of_Belize.svg" TargetMode="External"/><Relationship Id="rId52" Type="http://schemas.openxmlformats.org/officeDocument/2006/relationships/image" Target="../media/image26.png"/><Relationship Id="rId73" Type="http://schemas.openxmlformats.org/officeDocument/2006/relationships/hyperlink" Target="https://de.wikipedia.org/wiki/Elfenbeink%C3%BCste" TargetMode="External"/><Relationship Id="rId78" Type="http://schemas.openxmlformats.org/officeDocument/2006/relationships/image" Target="../media/image39.png"/><Relationship Id="rId94" Type="http://schemas.openxmlformats.org/officeDocument/2006/relationships/image" Target="../media/image47.png"/><Relationship Id="rId99" Type="http://schemas.openxmlformats.org/officeDocument/2006/relationships/hyperlink" Target="https://de.wikipedia.org/wiki/Datei:Flag_of_Guinea-Bissau.svg" TargetMode="External"/><Relationship Id="rId101" Type="http://schemas.openxmlformats.org/officeDocument/2006/relationships/hyperlink" Target="https://de.wikipedia.org/wiki/Datei:Flag_of_Guinea.svg" TargetMode="External"/><Relationship Id="rId122" Type="http://schemas.openxmlformats.org/officeDocument/2006/relationships/image" Target="../media/image61.png"/><Relationship Id="rId143" Type="http://schemas.openxmlformats.org/officeDocument/2006/relationships/hyperlink" Target="https://de.wikipedia.org/wiki/Kasachstan" TargetMode="External"/><Relationship Id="rId148" Type="http://schemas.openxmlformats.org/officeDocument/2006/relationships/image" Target="../media/image74.png"/><Relationship Id="rId164" Type="http://schemas.openxmlformats.org/officeDocument/2006/relationships/image" Target="../media/image82.png"/><Relationship Id="rId169" Type="http://schemas.openxmlformats.org/officeDocument/2006/relationships/hyperlink" Target="https://de.wikipedia.org/wiki/Datei:Flag_of_Lesotho.svg" TargetMode="External"/><Relationship Id="rId185" Type="http://schemas.openxmlformats.org/officeDocument/2006/relationships/hyperlink" Target="https://de.wikipedia.org/wiki/Datei:Flag_of_Malawi.svg" TargetMode="External"/><Relationship Id="rId334" Type="http://schemas.openxmlformats.org/officeDocument/2006/relationships/image" Target="../media/image167.png"/><Relationship Id="rId350" Type="http://schemas.openxmlformats.org/officeDocument/2006/relationships/image" Target="../media/image175.png"/><Relationship Id="rId355" Type="http://schemas.openxmlformats.org/officeDocument/2006/relationships/hyperlink" Target="https://de.wikipedia.org/wiki/Vereinigte_Arabische_Emirate" TargetMode="External"/><Relationship Id="rId4" Type="http://schemas.openxmlformats.org/officeDocument/2006/relationships/image" Target="../media/image2.png"/><Relationship Id="rId9" Type="http://schemas.openxmlformats.org/officeDocument/2006/relationships/hyperlink" Target="https://de.wikipedia.org/wiki/Datei:Flag_of_Equatorial_Guinea.svg" TargetMode="External"/><Relationship Id="rId180" Type="http://schemas.openxmlformats.org/officeDocument/2006/relationships/image" Target="../media/image90.png"/><Relationship Id="rId210" Type="http://schemas.openxmlformats.org/officeDocument/2006/relationships/image" Target="../media/image105.png"/><Relationship Id="rId215" Type="http://schemas.openxmlformats.org/officeDocument/2006/relationships/hyperlink" Target="https://de.wikipedia.org/wiki/Datei:Flag_of_Mozambique.svg" TargetMode="External"/><Relationship Id="rId236" Type="http://schemas.openxmlformats.org/officeDocument/2006/relationships/image" Target="../media/image118.png"/><Relationship Id="rId257" Type="http://schemas.openxmlformats.org/officeDocument/2006/relationships/hyperlink" Target="https://de.wikipedia.org/wiki/Portugal" TargetMode="External"/><Relationship Id="rId278" Type="http://schemas.openxmlformats.org/officeDocument/2006/relationships/image" Target="../media/image139.png"/><Relationship Id="rId26" Type="http://schemas.openxmlformats.org/officeDocument/2006/relationships/image" Target="../media/image13.png"/><Relationship Id="rId231" Type="http://schemas.openxmlformats.org/officeDocument/2006/relationships/hyperlink" Target="https://de.wikipedia.org/wiki/Datei:Flag_of_Niger.svg" TargetMode="External"/><Relationship Id="rId252" Type="http://schemas.openxmlformats.org/officeDocument/2006/relationships/image" Target="../media/image126.png"/><Relationship Id="rId273" Type="http://schemas.openxmlformats.org/officeDocument/2006/relationships/hyperlink" Target="https://de.wikipedia.org/wiki/Datei:Flag_of_Zambia.svg" TargetMode="External"/><Relationship Id="rId294" Type="http://schemas.openxmlformats.org/officeDocument/2006/relationships/image" Target="../media/image147.png"/><Relationship Id="rId308" Type="http://schemas.openxmlformats.org/officeDocument/2006/relationships/image" Target="../media/image154.png"/><Relationship Id="rId329" Type="http://schemas.openxmlformats.org/officeDocument/2006/relationships/hyperlink" Target="https://de.wikipedia.org/wiki/Datei:Flag_of_Chad.svg" TargetMode="External"/><Relationship Id="rId47" Type="http://schemas.openxmlformats.org/officeDocument/2006/relationships/hyperlink" Target="https://de.wikipedia.org/wiki/Bulgarien" TargetMode="External"/><Relationship Id="rId68" Type="http://schemas.openxmlformats.org/officeDocument/2006/relationships/image" Target="../media/image34.png"/><Relationship Id="rId89" Type="http://schemas.openxmlformats.org/officeDocument/2006/relationships/hyperlink" Target="https://de.wikipedia.org/wiki/Georgien" TargetMode="External"/><Relationship Id="rId112" Type="http://schemas.openxmlformats.org/officeDocument/2006/relationships/image" Target="../media/image56.png"/><Relationship Id="rId133" Type="http://schemas.openxmlformats.org/officeDocument/2006/relationships/hyperlink" Target="https://de.wikipedia.org/wiki/Datei:Flag_of_Jordan.svg" TargetMode="External"/><Relationship Id="rId154" Type="http://schemas.openxmlformats.org/officeDocument/2006/relationships/image" Target="../media/image77.png"/><Relationship Id="rId175" Type="http://schemas.openxmlformats.org/officeDocument/2006/relationships/hyperlink" Target="https://de.wikipedia.org/wiki/Datei:Flag_of_Liberia.svg" TargetMode="External"/><Relationship Id="rId340" Type="http://schemas.openxmlformats.org/officeDocument/2006/relationships/image" Target="../media/image170.png"/><Relationship Id="rId361" Type="http://schemas.openxmlformats.org/officeDocument/2006/relationships/hyperlink" Target="https://de.wikipedia.org/wiki/Datei:Flag_of_Vietnam.svg" TargetMode="External"/><Relationship Id="rId196" Type="http://schemas.openxmlformats.org/officeDocument/2006/relationships/image" Target="../media/image98.png"/><Relationship Id="rId200" Type="http://schemas.openxmlformats.org/officeDocument/2006/relationships/image" Target="../media/image100.png"/><Relationship Id="rId16" Type="http://schemas.openxmlformats.org/officeDocument/2006/relationships/image" Target="../media/image8.png"/><Relationship Id="rId221" Type="http://schemas.openxmlformats.org/officeDocument/2006/relationships/hyperlink" Target="https://de.wikipedia.org/wiki/Nepal" TargetMode="External"/><Relationship Id="rId242" Type="http://schemas.openxmlformats.org/officeDocument/2006/relationships/image" Target="../media/image121.png"/><Relationship Id="rId263" Type="http://schemas.openxmlformats.org/officeDocument/2006/relationships/hyperlink" Target="https://de.wikipedia.org/wiki/Russland" TargetMode="External"/><Relationship Id="rId284" Type="http://schemas.openxmlformats.org/officeDocument/2006/relationships/image" Target="../media/image142.png"/><Relationship Id="rId319" Type="http://schemas.openxmlformats.org/officeDocument/2006/relationships/hyperlink" Target="https://de.wikipedia.org/wiki/Tansania" TargetMode="External"/><Relationship Id="rId37" Type="http://schemas.openxmlformats.org/officeDocument/2006/relationships/hyperlink" Target="https://de.wikipedia.org/wiki/Datei:Flag_of_Bolivia.svg" TargetMode="External"/><Relationship Id="rId58" Type="http://schemas.openxmlformats.org/officeDocument/2006/relationships/image" Target="../media/image29.png"/><Relationship Id="rId79" Type="http://schemas.openxmlformats.org/officeDocument/2006/relationships/hyperlink" Target="https://de.wikipedia.org/wiki/Datei:Flag_of_Fiji.svg" TargetMode="External"/><Relationship Id="rId102" Type="http://schemas.openxmlformats.org/officeDocument/2006/relationships/image" Target="../media/image51.png"/><Relationship Id="rId123" Type="http://schemas.openxmlformats.org/officeDocument/2006/relationships/hyperlink" Target="https://de.wikipedia.org/wiki/Israel" TargetMode="External"/><Relationship Id="rId144" Type="http://schemas.openxmlformats.org/officeDocument/2006/relationships/image" Target="../media/image72.png"/><Relationship Id="rId330" Type="http://schemas.openxmlformats.org/officeDocument/2006/relationships/image" Target="../media/image165.png"/><Relationship Id="rId90" Type="http://schemas.openxmlformats.org/officeDocument/2006/relationships/image" Target="../media/image45.png"/><Relationship Id="rId165" Type="http://schemas.openxmlformats.org/officeDocument/2006/relationships/hyperlink" Target="https://de.wikipedia.org/wiki/Datei:Flag_of_Kuwait.svg" TargetMode="External"/><Relationship Id="rId186" Type="http://schemas.openxmlformats.org/officeDocument/2006/relationships/image" Target="../media/image93.png"/><Relationship Id="rId351" Type="http://schemas.openxmlformats.org/officeDocument/2006/relationships/hyperlink" Target="https://de.wikipedia.org/wiki/Datei:Flag_of_Vanuatu.svg" TargetMode="External"/><Relationship Id="rId211" Type="http://schemas.openxmlformats.org/officeDocument/2006/relationships/hyperlink" Target="https://de.wikipedia.org/wiki/Datei:Flag_of_Mongolia.svg" TargetMode="External"/><Relationship Id="rId232" Type="http://schemas.openxmlformats.org/officeDocument/2006/relationships/image" Target="../media/image116.png"/><Relationship Id="rId253" Type="http://schemas.openxmlformats.org/officeDocument/2006/relationships/hyperlink" Target="https://de.wikipedia.org/wiki/Datei:Flag_of_the_Philippines.svg" TargetMode="External"/><Relationship Id="rId274" Type="http://schemas.openxmlformats.org/officeDocument/2006/relationships/image" Target="../media/image137.png"/><Relationship Id="rId295" Type="http://schemas.openxmlformats.org/officeDocument/2006/relationships/hyperlink" Target="https://de.wikipedia.org/wiki/Datei:Flag_of_Singapore.svg" TargetMode="External"/><Relationship Id="rId309" Type="http://schemas.openxmlformats.org/officeDocument/2006/relationships/hyperlink" Target="https://de.wikipedia.org/wiki/Datei:Flag_of_Sudan.svg" TargetMode="External"/><Relationship Id="rId27" Type="http://schemas.openxmlformats.org/officeDocument/2006/relationships/hyperlink" Target="https://de.wikipedia.org/wiki/Barbados" TargetMode="External"/><Relationship Id="rId48" Type="http://schemas.openxmlformats.org/officeDocument/2006/relationships/image" Target="../media/image24.png"/><Relationship Id="rId69" Type="http://schemas.openxmlformats.org/officeDocument/2006/relationships/hyperlink" Target="https://de.wikipedia.org/wiki/Datei:Flag_of_Ecuador.svg" TargetMode="External"/><Relationship Id="rId113" Type="http://schemas.openxmlformats.org/officeDocument/2006/relationships/hyperlink" Target="https://de.wikipedia.org/wiki/Datei:Flag_of_Indonesia.svg" TargetMode="External"/><Relationship Id="rId134" Type="http://schemas.openxmlformats.org/officeDocument/2006/relationships/image" Target="../media/image67.png"/><Relationship Id="rId320" Type="http://schemas.openxmlformats.org/officeDocument/2006/relationships/image" Target="../media/image160.png"/><Relationship Id="rId80" Type="http://schemas.openxmlformats.org/officeDocument/2006/relationships/image" Target="../media/image40.png"/><Relationship Id="rId155" Type="http://schemas.openxmlformats.org/officeDocument/2006/relationships/hyperlink" Target="https://de.wikipedia.org/wiki/Datei:Flag_of_the_Comoros.svg" TargetMode="External"/><Relationship Id="rId176" Type="http://schemas.openxmlformats.org/officeDocument/2006/relationships/image" Target="../media/image88.png"/><Relationship Id="rId197" Type="http://schemas.openxmlformats.org/officeDocument/2006/relationships/hyperlink" Target="https://de.wikipedia.org/wiki/Datei:Flag_of_the_Marshall_Islands.svg" TargetMode="External"/><Relationship Id="rId341" Type="http://schemas.openxmlformats.org/officeDocument/2006/relationships/hyperlink" Target="https://de.wikipedia.org/wiki/Uganda" TargetMode="External"/><Relationship Id="rId362" Type="http://schemas.openxmlformats.org/officeDocument/2006/relationships/image" Target="../media/image181.png"/><Relationship Id="rId201" Type="http://schemas.openxmlformats.org/officeDocument/2006/relationships/hyperlink" Target="https://de.wikipedia.org/wiki/Datei:Flag_of_Mauritius.svg" TargetMode="External"/><Relationship Id="rId222" Type="http://schemas.openxmlformats.org/officeDocument/2006/relationships/image" Target="../media/image111.png"/><Relationship Id="rId243" Type="http://schemas.openxmlformats.org/officeDocument/2006/relationships/hyperlink" Target="https://de.wikipedia.org/wiki/Datei:Flag_of_Palau.svg" TargetMode="External"/><Relationship Id="rId264" Type="http://schemas.openxmlformats.org/officeDocument/2006/relationships/image" Target="../media/image132.png"/><Relationship Id="rId285" Type="http://schemas.openxmlformats.org/officeDocument/2006/relationships/hyperlink" Target="https://de.wikipedia.org/wiki/Datei:Flag_of_Senegal.svg" TargetMode="External"/><Relationship Id="rId17" Type="http://schemas.openxmlformats.org/officeDocument/2006/relationships/hyperlink" Target="https://de.wikipedia.org/wiki/Datei:Flag_of_Ethiopia.svg" TargetMode="External"/><Relationship Id="rId38" Type="http://schemas.openxmlformats.org/officeDocument/2006/relationships/image" Target="../media/image19.png"/><Relationship Id="rId59" Type="http://schemas.openxmlformats.org/officeDocument/2006/relationships/hyperlink" Target="https://de.wikipedia.org/wiki/D%C3%A4nemark" TargetMode="External"/><Relationship Id="rId103" Type="http://schemas.openxmlformats.org/officeDocument/2006/relationships/hyperlink" Target="https://de.wikipedia.org/wiki/Datei:Flag_of_Guyana.svg" TargetMode="External"/><Relationship Id="rId124" Type="http://schemas.openxmlformats.org/officeDocument/2006/relationships/image" Target="../media/image62.png"/><Relationship Id="rId310" Type="http://schemas.openxmlformats.org/officeDocument/2006/relationships/image" Target="../media/image155.png"/><Relationship Id="rId70" Type="http://schemas.openxmlformats.org/officeDocument/2006/relationships/image" Target="../media/image35.png"/><Relationship Id="rId91" Type="http://schemas.openxmlformats.org/officeDocument/2006/relationships/hyperlink" Target="https://de.wikipedia.org/wiki/Ghana" TargetMode="External"/><Relationship Id="rId145" Type="http://schemas.openxmlformats.org/officeDocument/2006/relationships/hyperlink" Target="https://de.wikipedia.org/wiki/Katar" TargetMode="External"/><Relationship Id="rId166" Type="http://schemas.openxmlformats.org/officeDocument/2006/relationships/image" Target="../media/image83.png"/><Relationship Id="rId187" Type="http://schemas.openxmlformats.org/officeDocument/2006/relationships/hyperlink" Target="https://de.wikipedia.org/wiki/Datei:Flag_of_Malaysia.svg" TargetMode="External"/><Relationship Id="rId331" Type="http://schemas.openxmlformats.org/officeDocument/2006/relationships/hyperlink" Target="https://de.wikipedia.org/wiki/Tschechien" TargetMode="External"/><Relationship Id="rId352" Type="http://schemas.openxmlformats.org/officeDocument/2006/relationships/image" Target="../media/image176.png"/><Relationship Id="rId1" Type="http://schemas.openxmlformats.org/officeDocument/2006/relationships/hyperlink" Target="https://de.wikipedia.org/wiki/Datei:Flag_of_Egypt.svg" TargetMode="External"/><Relationship Id="rId212" Type="http://schemas.openxmlformats.org/officeDocument/2006/relationships/image" Target="../media/image106.png"/><Relationship Id="rId233" Type="http://schemas.openxmlformats.org/officeDocument/2006/relationships/hyperlink" Target="https://de.wikipedia.org/wiki/Norwegen" TargetMode="External"/><Relationship Id="rId254" Type="http://schemas.openxmlformats.org/officeDocument/2006/relationships/image" Target="../media/image127.png"/><Relationship Id="rId28" Type="http://schemas.openxmlformats.org/officeDocument/2006/relationships/image" Target="../media/image14.png"/><Relationship Id="rId49" Type="http://schemas.openxmlformats.org/officeDocument/2006/relationships/hyperlink" Target="https://de.wikipedia.org/wiki/Burkina_Faso" TargetMode="External"/><Relationship Id="rId114" Type="http://schemas.openxmlformats.org/officeDocument/2006/relationships/image" Target="../media/image57.png"/><Relationship Id="rId275" Type="http://schemas.openxmlformats.org/officeDocument/2006/relationships/hyperlink" Target="https://de.wikipedia.org/wiki/Datei:Flag_of_Samoa.svg" TargetMode="External"/><Relationship Id="rId296" Type="http://schemas.openxmlformats.org/officeDocument/2006/relationships/image" Target="../media/image148.png"/><Relationship Id="rId300" Type="http://schemas.openxmlformats.org/officeDocument/2006/relationships/image" Target="../media/image150.png"/><Relationship Id="rId60" Type="http://schemas.openxmlformats.org/officeDocument/2006/relationships/image" Target="../media/image30.png"/><Relationship Id="rId81" Type="http://schemas.openxmlformats.org/officeDocument/2006/relationships/hyperlink" Target="https://de.wikipedia.org/wiki/Finnland" TargetMode="External"/><Relationship Id="rId135" Type="http://schemas.openxmlformats.org/officeDocument/2006/relationships/hyperlink" Target="https://de.wikipedia.org/wiki/Datei:Flag_of_Cambodia.svg" TargetMode="External"/><Relationship Id="rId156" Type="http://schemas.openxmlformats.org/officeDocument/2006/relationships/image" Target="../media/image78.png"/><Relationship Id="rId177" Type="http://schemas.openxmlformats.org/officeDocument/2006/relationships/hyperlink" Target="https://de.wikipedia.org/wiki/Datei:Flag_of_Libya.svg" TargetMode="External"/><Relationship Id="rId198" Type="http://schemas.openxmlformats.org/officeDocument/2006/relationships/image" Target="../media/image99.png"/><Relationship Id="rId321" Type="http://schemas.openxmlformats.org/officeDocument/2006/relationships/hyperlink" Target="https://de.wikipedia.org/wiki/Thailand" TargetMode="External"/><Relationship Id="rId342" Type="http://schemas.openxmlformats.org/officeDocument/2006/relationships/image" Target="../media/image171.png"/><Relationship Id="rId363" Type="http://schemas.openxmlformats.org/officeDocument/2006/relationships/hyperlink" Target="https://de.wikipedia.org/wiki/Wei%C3%9Frussland" TargetMode="External"/><Relationship Id="rId202" Type="http://schemas.openxmlformats.org/officeDocument/2006/relationships/image" Target="../media/image101.png"/><Relationship Id="rId223" Type="http://schemas.openxmlformats.org/officeDocument/2006/relationships/hyperlink" Target="https://de.wikipedia.org/wiki/Neuseeland" TargetMode="External"/><Relationship Id="rId244" Type="http://schemas.openxmlformats.org/officeDocument/2006/relationships/image" Target="../media/image122.png"/><Relationship Id="rId18" Type="http://schemas.openxmlformats.org/officeDocument/2006/relationships/image" Target="../media/image9.png"/><Relationship Id="rId39" Type="http://schemas.openxmlformats.org/officeDocument/2006/relationships/hyperlink" Target="https://de.wikipedia.org/wiki/Bosnien_und_Herzegowina" TargetMode="External"/><Relationship Id="rId265" Type="http://schemas.openxmlformats.org/officeDocument/2006/relationships/hyperlink" Target="https://de.wikipedia.org/wiki/Datei:Flag_of_Saint_Kitts_and_Nevis.svg" TargetMode="External"/><Relationship Id="rId286" Type="http://schemas.openxmlformats.org/officeDocument/2006/relationships/image" Target="../media/image143.png"/><Relationship Id="rId50" Type="http://schemas.openxmlformats.org/officeDocument/2006/relationships/image" Target="../media/image25.png"/><Relationship Id="rId104" Type="http://schemas.openxmlformats.org/officeDocument/2006/relationships/image" Target="../media/image52.png"/><Relationship Id="rId125" Type="http://schemas.openxmlformats.org/officeDocument/2006/relationships/hyperlink" Target="https://de.wikipedia.org/wiki/Italien" TargetMode="External"/><Relationship Id="rId146" Type="http://schemas.openxmlformats.org/officeDocument/2006/relationships/image" Target="../media/image73.png"/><Relationship Id="rId167" Type="http://schemas.openxmlformats.org/officeDocument/2006/relationships/hyperlink" Target="https://de.wikipedia.org/wiki/Datei:Flag_of_Laos.svg" TargetMode="External"/><Relationship Id="rId188" Type="http://schemas.openxmlformats.org/officeDocument/2006/relationships/image" Target="../media/image94.png"/><Relationship Id="rId311" Type="http://schemas.openxmlformats.org/officeDocument/2006/relationships/hyperlink" Target="https://de.wikipedia.org/wiki/Datei:Flag_of_Suriname.svg" TargetMode="External"/><Relationship Id="rId332" Type="http://schemas.openxmlformats.org/officeDocument/2006/relationships/image" Target="../media/image166.png"/><Relationship Id="rId353" Type="http://schemas.openxmlformats.org/officeDocument/2006/relationships/hyperlink" Target="https://de.wikipedia.org/wiki/Datei:Flag_of_Venezuela.svg" TargetMode="External"/><Relationship Id="rId71" Type="http://schemas.openxmlformats.org/officeDocument/2006/relationships/hyperlink" Target="https://de.wikipedia.org/wiki/Datei:Flag_of_El_Salvador.svg" TargetMode="External"/><Relationship Id="rId92" Type="http://schemas.openxmlformats.org/officeDocument/2006/relationships/image" Target="../media/image46.png"/><Relationship Id="rId213" Type="http://schemas.openxmlformats.org/officeDocument/2006/relationships/hyperlink" Target="https://de.wikipedia.org/wiki/Datei:Flag_of_Montenegro.svg" TargetMode="External"/><Relationship Id="rId234" Type="http://schemas.openxmlformats.org/officeDocument/2006/relationships/image" Target="../media/image117.png"/><Relationship Id="rId2" Type="http://schemas.openxmlformats.org/officeDocument/2006/relationships/image" Target="../media/image1.png"/><Relationship Id="rId29" Type="http://schemas.openxmlformats.org/officeDocument/2006/relationships/hyperlink" Target="https://de.wikipedia.org/wiki/Belgien" TargetMode="External"/><Relationship Id="rId255" Type="http://schemas.openxmlformats.org/officeDocument/2006/relationships/hyperlink" Target="https://de.wikipedia.org/wiki/Polen" TargetMode="External"/><Relationship Id="rId276" Type="http://schemas.openxmlformats.org/officeDocument/2006/relationships/image" Target="../media/image138.png"/><Relationship Id="rId297" Type="http://schemas.openxmlformats.org/officeDocument/2006/relationships/hyperlink" Target="https://de.wikipedia.org/wiki/Slowakei" TargetMode="External"/><Relationship Id="rId40" Type="http://schemas.openxmlformats.org/officeDocument/2006/relationships/image" Target="../media/image20.png"/><Relationship Id="rId115" Type="http://schemas.openxmlformats.org/officeDocument/2006/relationships/hyperlink" Target="https://de.wikipedia.org/wiki/Datei:Flag_of_Iraq.svg" TargetMode="External"/><Relationship Id="rId136" Type="http://schemas.openxmlformats.org/officeDocument/2006/relationships/image" Target="../media/image68.png"/><Relationship Id="rId157" Type="http://schemas.openxmlformats.org/officeDocument/2006/relationships/hyperlink" Target="https://de.wikipedia.org/wiki/Datei:Flag_of_the_Democratic_Republic_of_the_Congo.svg" TargetMode="External"/><Relationship Id="rId178" Type="http://schemas.openxmlformats.org/officeDocument/2006/relationships/image" Target="../media/image89.png"/><Relationship Id="rId301" Type="http://schemas.openxmlformats.org/officeDocument/2006/relationships/hyperlink" Target="https://de.wikipedia.org/wiki/Spanien" TargetMode="External"/><Relationship Id="rId322" Type="http://schemas.openxmlformats.org/officeDocument/2006/relationships/image" Target="../media/image161.png"/><Relationship Id="rId343" Type="http://schemas.openxmlformats.org/officeDocument/2006/relationships/hyperlink" Target="https://de.wikipedia.org/wiki/Ukraine" TargetMode="External"/><Relationship Id="rId364" Type="http://schemas.openxmlformats.org/officeDocument/2006/relationships/image" Target="../media/image182.png"/><Relationship Id="rId61" Type="http://schemas.openxmlformats.org/officeDocument/2006/relationships/hyperlink" Target="https://de.wikipedia.org/wiki/Deutschland" TargetMode="External"/><Relationship Id="rId82" Type="http://schemas.openxmlformats.org/officeDocument/2006/relationships/image" Target="../media/image41.png"/><Relationship Id="rId199" Type="http://schemas.openxmlformats.org/officeDocument/2006/relationships/hyperlink" Target="https://de.wikipedia.org/wiki/Datei:Flag_of_Mauritania.svg" TargetMode="External"/><Relationship Id="rId203" Type="http://schemas.openxmlformats.org/officeDocument/2006/relationships/hyperlink" Target="https://de.wikipedia.org/wiki/Mazedonien" TargetMode="External"/><Relationship Id="rId19" Type="http://schemas.openxmlformats.org/officeDocument/2006/relationships/hyperlink" Target="https://de.wikipedia.org/wiki/Australien" TargetMode="External"/><Relationship Id="rId224" Type="http://schemas.openxmlformats.org/officeDocument/2006/relationships/image" Target="../media/image112.png"/><Relationship Id="rId245" Type="http://schemas.openxmlformats.org/officeDocument/2006/relationships/hyperlink" Target="https://de.wikipedia.org/wiki/Datei:Flag_of_Panama.svg" TargetMode="External"/><Relationship Id="rId266" Type="http://schemas.openxmlformats.org/officeDocument/2006/relationships/image" Target="../media/image133.png"/><Relationship Id="rId287" Type="http://schemas.openxmlformats.org/officeDocument/2006/relationships/hyperlink" Target="https://de.wikipedia.org/wiki/Serbien" TargetMode="External"/><Relationship Id="rId30" Type="http://schemas.openxmlformats.org/officeDocument/2006/relationships/image" Target="../media/image15.png"/><Relationship Id="rId105" Type="http://schemas.openxmlformats.org/officeDocument/2006/relationships/hyperlink" Target="https://de.wikipedia.org/wiki/Datei:Flag_of_Haiti.svg" TargetMode="External"/><Relationship Id="rId126" Type="http://schemas.openxmlformats.org/officeDocument/2006/relationships/image" Target="../media/image63.png"/><Relationship Id="rId147" Type="http://schemas.openxmlformats.org/officeDocument/2006/relationships/hyperlink" Target="https://de.wikipedia.org/wiki/Datei:Flag_of_Kenya.svg" TargetMode="External"/><Relationship Id="rId168" Type="http://schemas.openxmlformats.org/officeDocument/2006/relationships/image" Target="../media/image84.png"/><Relationship Id="rId312" Type="http://schemas.openxmlformats.org/officeDocument/2006/relationships/image" Target="../media/image156.png"/><Relationship Id="rId333" Type="http://schemas.openxmlformats.org/officeDocument/2006/relationships/hyperlink" Target="https://de.wikipedia.org/wiki/Datei:Flag_of_Tunisia.svg" TargetMode="External"/><Relationship Id="rId354" Type="http://schemas.openxmlformats.org/officeDocument/2006/relationships/image" Target="../media/image177.png"/><Relationship Id="rId51" Type="http://schemas.openxmlformats.org/officeDocument/2006/relationships/hyperlink" Target="https://de.wikipedia.org/wiki/Burundi" TargetMode="External"/><Relationship Id="rId72" Type="http://schemas.openxmlformats.org/officeDocument/2006/relationships/image" Target="../media/image36.png"/><Relationship Id="rId93" Type="http://schemas.openxmlformats.org/officeDocument/2006/relationships/hyperlink" Target="https://de.wikipedia.org/wiki/Datei:Flag_of_Grenada.svg" TargetMode="External"/><Relationship Id="rId189" Type="http://schemas.openxmlformats.org/officeDocument/2006/relationships/hyperlink" Target="https://de.wikipedia.org/wiki/Datei:Flag_of_Maldives.svg" TargetMode="External"/><Relationship Id="rId3" Type="http://schemas.openxmlformats.org/officeDocument/2006/relationships/hyperlink" Target="https://de.wikipedia.org/wiki/Algerien" TargetMode="External"/><Relationship Id="rId214" Type="http://schemas.openxmlformats.org/officeDocument/2006/relationships/image" Target="../media/image107.png"/><Relationship Id="rId235" Type="http://schemas.openxmlformats.org/officeDocument/2006/relationships/hyperlink" Target="https://de.wikipedia.org/wiki/Datei:Flag_of_Oman.svg" TargetMode="External"/><Relationship Id="rId256" Type="http://schemas.openxmlformats.org/officeDocument/2006/relationships/image" Target="../media/image128.png"/><Relationship Id="rId277" Type="http://schemas.openxmlformats.org/officeDocument/2006/relationships/hyperlink" Target="https://de.wikipedia.org/wiki/Datei:Flag_of_Sao_Tome_and_Principe.svg" TargetMode="External"/><Relationship Id="rId298" Type="http://schemas.openxmlformats.org/officeDocument/2006/relationships/image" Target="../media/image149.png"/><Relationship Id="rId116" Type="http://schemas.openxmlformats.org/officeDocument/2006/relationships/image" Target="../media/image58.png"/><Relationship Id="rId137" Type="http://schemas.openxmlformats.org/officeDocument/2006/relationships/hyperlink" Target="https://de.wikipedia.org/wiki/Kamerun" TargetMode="External"/><Relationship Id="rId158" Type="http://schemas.openxmlformats.org/officeDocument/2006/relationships/image" Target="../media/image79.png"/><Relationship Id="rId302" Type="http://schemas.openxmlformats.org/officeDocument/2006/relationships/image" Target="../media/image151.png"/><Relationship Id="rId323" Type="http://schemas.openxmlformats.org/officeDocument/2006/relationships/hyperlink" Target="https://de.wikipedia.org/wiki/Datei:Flag_of_Togo.svg" TargetMode="External"/><Relationship Id="rId344" Type="http://schemas.openxmlformats.org/officeDocument/2006/relationships/image" Target="../media/image172.png"/><Relationship Id="rId20" Type="http://schemas.openxmlformats.org/officeDocument/2006/relationships/image" Target="../media/image10.png"/><Relationship Id="rId41" Type="http://schemas.openxmlformats.org/officeDocument/2006/relationships/hyperlink" Target="https://de.wikipedia.org/wiki/Datei:Flag_of_Botswana.svg" TargetMode="External"/><Relationship Id="rId62" Type="http://schemas.openxmlformats.org/officeDocument/2006/relationships/image" Target="../media/image31.png"/><Relationship Id="rId83" Type="http://schemas.openxmlformats.org/officeDocument/2006/relationships/hyperlink" Target="https://de.wikipedia.org/wiki/Frankreich" TargetMode="External"/><Relationship Id="rId179" Type="http://schemas.openxmlformats.org/officeDocument/2006/relationships/hyperlink" Target="https://de.wikipedia.org/wiki/Litauen" TargetMode="External"/><Relationship Id="rId365" Type="http://schemas.openxmlformats.org/officeDocument/2006/relationships/hyperlink" Target="https://de.wikipedia.org/wiki/Datei:Flag_of_the_Central_African_Republic.svg" TargetMode="External"/><Relationship Id="rId190" Type="http://schemas.openxmlformats.org/officeDocument/2006/relationships/image" Target="../media/image95.png"/><Relationship Id="rId204" Type="http://schemas.openxmlformats.org/officeDocument/2006/relationships/image" Target="../media/image102.png"/><Relationship Id="rId225" Type="http://schemas.openxmlformats.org/officeDocument/2006/relationships/hyperlink" Target="https://de.wikipedia.org/wiki/Datei:Flag_of_Nicaragua.svg" TargetMode="External"/><Relationship Id="rId246" Type="http://schemas.openxmlformats.org/officeDocument/2006/relationships/image" Target="../media/image123.png"/><Relationship Id="rId267" Type="http://schemas.openxmlformats.org/officeDocument/2006/relationships/hyperlink" Target="https://de.wikipedia.org/wiki/Datei:Flag_of_Saint_Lucia.svg" TargetMode="External"/><Relationship Id="rId288" Type="http://schemas.openxmlformats.org/officeDocument/2006/relationships/image" Target="../media/image144.png"/><Relationship Id="rId106" Type="http://schemas.openxmlformats.org/officeDocument/2006/relationships/image" Target="../media/image53.png"/><Relationship Id="rId127" Type="http://schemas.openxmlformats.org/officeDocument/2006/relationships/hyperlink" Target="https://de.wikipedia.org/wiki/Datei:Flag_of_Jamaica.svg" TargetMode="External"/><Relationship Id="rId313" Type="http://schemas.openxmlformats.org/officeDocument/2006/relationships/hyperlink" Target="https://de.wikipedia.org/wiki/Datei:Flag_of_Swaziland.svg" TargetMode="Externa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38100</xdr:colOff>
      <xdr:row>73</xdr:row>
      <xdr:rowOff>47625</xdr:rowOff>
    </xdr:from>
    <xdr:to>
      <xdr:col>17</xdr:col>
      <xdr:colOff>38100</xdr:colOff>
      <xdr:row>87</xdr:row>
      <xdr:rowOff>123825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D7F6F54A-D488-48FC-A339-3C404AA936B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0.00546</cdr:x>
      <cdr:y>0.00844</cdr:y>
    </cdr:from>
    <cdr:to>
      <cdr:x>0.10779</cdr:x>
      <cdr:y>0.05715</cdr:y>
    </cdr:to>
    <cdr:sp macro="" textlink="">
      <cdr:nvSpPr>
        <cdr:cNvPr id="2" name="Textfeld 1">
          <a:extLst xmlns:a="http://schemas.openxmlformats.org/drawingml/2006/main">
            <a:ext uri="{FF2B5EF4-FFF2-40B4-BE49-F238E27FC236}">
              <a16:creationId xmlns:a16="http://schemas.microsoft.com/office/drawing/2014/main" id="{F6304C45-7444-40E9-A418-3BAE4AA20C58}"/>
            </a:ext>
          </a:extLst>
        </cdr:cNvPr>
        <cdr:cNvSpPr txBox="1"/>
      </cdr:nvSpPr>
      <cdr:spPr>
        <a:xfrm xmlns:a="http://schemas.openxmlformats.org/drawingml/2006/main">
          <a:off x="50800" y="50800"/>
          <a:ext cx="952500" cy="2930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100"/>
            <a:t>Millionen Euro</a:t>
          </a:r>
        </a:p>
        <a:p xmlns:a="http://schemas.openxmlformats.org/drawingml/2006/main">
          <a:endParaRPr lang="de-DE" sz="1100"/>
        </a:p>
      </cdr:txBody>
    </cdr:sp>
  </cdr:relSizeAnchor>
  <cdr:relSizeAnchor xmlns:cdr="http://schemas.openxmlformats.org/drawingml/2006/chartDrawing">
    <cdr:from>
      <cdr:x>0.84572</cdr:x>
      <cdr:y>0.88618</cdr:y>
    </cdr:from>
    <cdr:to>
      <cdr:x>0.94805</cdr:x>
      <cdr:y>0.93489</cdr:y>
    </cdr:to>
    <cdr:sp macro="" textlink="">
      <cdr:nvSpPr>
        <cdr:cNvPr id="3" name="Textfeld 1">
          <a:extLst xmlns:a="http://schemas.openxmlformats.org/drawingml/2006/main">
            <a:ext uri="{FF2B5EF4-FFF2-40B4-BE49-F238E27FC236}">
              <a16:creationId xmlns:a16="http://schemas.microsoft.com/office/drawing/2014/main" id="{E22370ED-6F58-4C30-B155-C4A2CF83B75E}"/>
            </a:ext>
          </a:extLst>
        </cdr:cNvPr>
        <cdr:cNvSpPr txBox="1"/>
      </cdr:nvSpPr>
      <cdr:spPr>
        <a:xfrm xmlns:a="http://schemas.openxmlformats.org/drawingml/2006/main">
          <a:off x="7872141" y="5332141"/>
          <a:ext cx="952500" cy="2930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100"/>
            <a:t>UEFA-Punkte</a:t>
          </a:r>
        </a:p>
        <a:p xmlns:a="http://schemas.openxmlformats.org/drawingml/2006/main">
          <a:endParaRPr lang="de-DE" sz="1100"/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123825</xdr:rowOff>
    </xdr:to>
    <xdr:pic>
      <xdr:nvPicPr>
        <xdr:cNvPr id="3" name="Grafik 2" descr="Ägypten">
          <a:hlinkClick xmlns:r="http://schemas.openxmlformats.org/officeDocument/2006/relationships" r:id="rId1" tooltip="Ägypten"/>
          <a:extLst>
            <a:ext uri="{FF2B5EF4-FFF2-40B4-BE49-F238E27FC236}">
              <a16:creationId xmlns:a16="http://schemas.microsoft.com/office/drawing/2014/main" id="{13AEEC4F-A0EF-418F-BD9F-A8714D60B0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543050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171450</xdr:colOff>
      <xdr:row>1</xdr:row>
      <xdr:rowOff>114300</xdr:rowOff>
    </xdr:to>
    <xdr:pic>
      <xdr:nvPicPr>
        <xdr:cNvPr id="5" name="Grafik 4" descr="Algerien">
          <a:hlinkClick xmlns:r="http://schemas.openxmlformats.org/officeDocument/2006/relationships" r:id="rId3" tooltip="Algerien"/>
          <a:extLst>
            <a:ext uri="{FF2B5EF4-FFF2-40B4-BE49-F238E27FC236}">
              <a16:creationId xmlns:a16="http://schemas.microsoft.com/office/drawing/2014/main" id="{F597DC8D-2A54-4A05-9BD0-2467D27BDA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943100"/>
          <a:ext cx="17145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123825</xdr:rowOff>
    </xdr:to>
    <xdr:pic>
      <xdr:nvPicPr>
        <xdr:cNvPr id="6" name="Grafik 5" descr="Angola">
          <a:hlinkClick xmlns:r="http://schemas.openxmlformats.org/officeDocument/2006/relationships" r:id="rId5" tooltip="Angola"/>
          <a:extLst>
            <a:ext uri="{FF2B5EF4-FFF2-40B4-BE49-F238E27FC236}">
              <a16:creationId xmlns:a16="http://schemas.microsoft.com/office/drawing/2014/main" id="{8458383E-535B-414C-8E72-6EA13A85E3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143125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123825</xdr:rowOff>
    </xdr:to>
    <xdr:pic>
      <xdr:nvPicPr>
        <xdr:cNvPr id="7" name="Grafik 6" descr="Antigua und Barbuda">
          <a:hlinkClick xmlns:r="http://schemas.openxmlformats.org/officeDocument/2006/relationships" r:id="rId7" tooltip="Antigua und Barbuda"/>
          <a:extLst>
            <a:ext uri="{FF2B5EF4-FFF2-40B4-BE49-F238E27FC236}">
              <a16:creationId xmlns:a16="http://schemas.microsoft.com/office/drawing/2014/main" id="{FB720934-E364-4F22-8C14-98DB25F8F8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343150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123825</xdr:rowOff>
    </xdr:to>
    <xdr:pic>
      <xdr:nvPicPr>
        <xdr:cNvPr id="8" name="Grafik 7" descr="Äquatorialguinea">
          <a:hlinkClick xmlns:r="http://schemas.openxmlformats.org/officeDocument/2006/relationships" r:id="rId9" tooltip="Äquatorialguinea"/>
          <a:extLst>
            <a:ext uri="{FF2B5EF4-FFF2-40B4-BE49-F238E27FC236}">
              <a16:creationId xmlns:a16="http://schemas.microsoft.com/office/drawing/2014/main" id="{8A888D30-9763-44F5-8D22-5B8907A491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924175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123825</xdr:rowOff>
    </xdr:to>
    <xdr:pic>
      <xdr:nvPicPr>
        <xdr:cNvPr id="9" name="Grafik 8" descr="Argentinien">
          <a:hlinkClick xmlns:r="http://schemas.openxmlformats.org/officeDocument/2006/relationships" r:id="rId11" tooltip="Argentinien"/>
          <a:extLst>
            <a:ext uri="{FF2B5EF4-FFF2-40B4-BE49-F238E27FC236}">
              <a16:creationId xmlns:a16="http://schemas.microsoft.com/office/drawing/2014/main" id="{84AD9395-B3A8-4987-B1AA-BBCA99AA47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3314700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95250</xdr:rowOff>
    </xdr:to>
    <xdr:pic>
      <xdr:nvPicPr>
        <xdr:cNvPr id="10" name="Grafik 9" descr="Armenien">
          <a:hlinkClick xmlns:r="http://schemas.openxmlformats.org/officeDocument/2006/relationships" r:id="rId13" tooltip="Armenien"/>
          <a:extLst>
            <a:ext uri="{FF2B5EF4-FFF2-40B4-BE49-F238E27FC236}">
              <a16:creationId xmlns:a16="http://schemas.microsoft.com/office/drawing/2014/main" id="{BF3B583E-AF0F-4FB3-A2D0-DDD1B1B7D4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3705225"/>
          <a:ext cx="19050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95250</xdr:rowOff>
    </xdr:to>
    <xdr:pic>
      <xdr:nvPicPr>
        <xdr:cNvPr id="11" name="Grafik 10" descr="Aserbaidschan">
          <a:hlinkClick xmlns:r="http://schemas.openxmlformats.org/officeDocument/2006/relationships" r:id="rId15" tooltip="Aserbaidschan"/>
          <a:extLst>
            <a:ext uri="{FF2B5EF4-FFF2-40B4-BE49-F238E27FC236}">
              <a16:creationId xmlns:a16="http://schemas.microsoft.com/office/drawing/2014/main" id="{8BD06DCF-7000-4985-8E66-EDAA4EE43E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3905250"/>
          <a:ext cx="19050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190500</xdr:colOff>
      <xdr:row>3</xdr:row>
      <xdr:rowOff>95250</xdr:rowOff>
    </xdr:to>
    <xdr:pic>
      <xdr:nvPicPr>
        <xdr:cNvPr id="12" name="Grafik 11" descr="Äthiopien">
          <a:hlinkClick xmlns:r="http://schemas.openxmlformats.org/officeDocument/2006/relationships" r:id="rId17" tooltip="Äthiopien"/>
          <a:extLst>
            <a:ext uri="{FF2B5EF4-FFF2-40B4-BE49-F238E27FC236}">
              <a16:creationId xmlns:a16="http://schemas.microsoft.com/office/drawing/2014/main" id="{34087554-0DA7-4C8B-8A66-5E13136CD8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4295775"/>
          <a:ext cx="19050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190500</xdr:colOff>
      <xdr:row>3</xdr:row>
      <xdr:rowOff>95250</xdr:rowOff>
    </xdr:to>
    <xdr:pic>
      <xdr:nvPicPr>
        <xdr:cNvPr id="13" name="Grafik 12" descr="Australien">
          <a:hlinkClick xmlns:r="http://schemas.openxmlformats.org/officeDocument/2006/relationships" r:id="rId19" tooltip="Australien"/>
          <a:extLst>
            <a:ext uri="{FF2B5EF4-FFF2-40B4-BE49-F238E27FC236}">
              <a16:creationId xmlns:a16="http://schemas.microsoft.com/office/drawing/2014/main" id="{89FAF9F5-C9CC-4891-87CE-62FCA0EFE5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4495800"/>
          <a:ext cx="19050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190500</xdr:colOff>
      <xdr:row>3</xdr:row>
      <xdr:rowOff>95250</xdr:rowOff>
    </xdr:to>
    <xdr:pic>
      <xdr:nvPicPr>
        <xdr:cNvPr id="14" name="Grafik 13" descr="Bahamas">
          <a:hlinkClick xmlns:r="http://schemas.openxmlformats.org/officeDocument/2006/relationships" r:id="rId21" tooltip="Bahamas"/>
          <a:extLst>
            <a:ext uri="{FF2B5EF4-FFF2-40B4-BE49-F238E27FC236}">
              <a16:creationId xmlns:a16="http://schemas.microsoft.com/office/drawing/2014/main" id="{BBD61CCD-F01C-4A15-A2B3-C8FA6867B3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4695825"/>
          <a:ext cx="19050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171450</xdr:colOff>
      <xdr:row>3</xdr:row>
      <xdr:rowOff>104775</xdr:rowOff>
    </xdr:to>
    <xdr:pic>
      <xdr:nvPicPr>
        <xdr:cNvPr id="15" name="Grafik 14" descr="Bahrain">
          <a:hlinkClick xmlns:r="http://schemas.openxmlformats.org/officeDocument/2006/relationships" r:id="rId23" tooltip="Bahrain"/>
          <a:extLst>
            <a:ext uri="{FF2B5EF4-FFF2-40B4-BE49-F238E27FC236}">
              <a16:creationId xmlns:a16="http://schemas.microsoft.com/office/drawing/2014/main" id="{735B9B8E-F5D3-40F5-99FF-243C1DFA8B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4895850"/>
          <a:ext cx="171450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190500</xdr:colOff>
      <xdr:row>3</xdr:row>
      <xdr:rowOff>114300</xdr:rowOff>
    </xdr:to>
    <xdr:pic>
      <xdr:nvPicPr>
        <xdr:cNvPr id="16" name="Grafik 15" descr="Bangladesch">
          <a:hlinkClick xmlns:r="http://schemas.openxmlformats.org/officeDocument/2006/relationships" r:id="rId25" tooltip="Bangladesch"/>
          <a:extLst>
            <a:ext uri="{FF2B5EF4-FFF2-40B4-BE49-F238E27FC236}">
              <a16:creationId xmlns:a16="http://schemas.microsoft.com/office/drawing/2014/main" id="{61C78198-E4E8-430A-9F85-132E1373DC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5095875"/>
          <a:ext cx="1905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190500</xdr:colOff>
      <xdr:row>3</xdr:row>
      <xdr:rowOff>123825</xdr:rowOff>
    </xdr:to>
    <xdr:pic>
      <xdr:nvPicPr>
        <xdr:cNvPr id="17" name="Grafik 16" descr="Barbados">
          <a:hlinkClick xmlns:r="http://schemas.openxmlformats.org/officeDocument/2006/relationships" r:id="rId27" tooltip="Barbados"/>
          <a:extLst>
            <a:ext uri="{FF2B5EF4-FFF2-40B4-BE49-F238E27FC236}">
              <a16:creationId xmlns:a16="http://schemas.microsoft.com/office/drawing/2014/main" id="{8EEAD36B-18FD-44AF-9769-F9FFAFDAFC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5486400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190500</xdr:colOff>
      <xdr:row>3</xdr:row>
      <xdr:rowOff>123825</xdr:rowOff>
    </xdr:to>
    <xdr:pic>
      <xdr:nvPicPr>
        <xdr:cNvPr id="18" name="Grafik 17" descr="Belgien">
          <a:hlinkClick xmlns:r="http://schemas.openxmlformats.org/officeDocument/2006/relationships" r:id="rId29" tooltip="Belgien"/>
          <a:extLst>
            <a:ext uri="{FF2B5EF4-FFF2-40B4-BE49-F238E27FC236}">
              <a16:creationId xmlns:a16="http://schemas.microsoft.com/office/drawing/2014/main" id="{ADAE52CF-3706-4825-85E6-AB9B49CBFB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5686425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190500</xdr:colOff>
      <xdr:row>4</xdr:row>
      <xdr:rowOff>123825</xdr:rowOff>
    </xdr:to>
    <xdr:pic>
      <xdr:nvPicPr>
        <xdr:cNvPr id="19" name="Grafik 18" descr="Belize">
          <a:hlinkClick xmlns:r="http://schemas.openxmlformats.org/officeDocument/2006/relationships" r:id="rId31" tooltip="Belize"/>
          <a:extLst>
            <a:ext uri="{FF2B5EF4-FFF2-40B4-BE49-F238E27FC236}">
              <a16:creationId xmlns:a16="http://schemas.microsoft.com/office/drawing/2014/main" id="{77A84384-B631-4A10-A096-40955F8512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5886450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190500</xdr:colOff>
      <xdr:row>4</xdr:row>
      <xdr:rowOff>123825</xdr:rowOff>
    </xdr:to>
    <xdr:pic>
      <xdr:nvPicPr>
        <xdr:cNvPr id="20" name="Grafik 19" descr="Benin">
          <a:hlinkClick xmlns:r="http://schemas.openxmlformats.org/officeDocument/2006/relationships" r:id="rId33" tooltip="Benin"/>
          <a:extLst>
            <a:ext uri="{FF2B5EF4-FFF2-40B4-BE49-F238E27FC236}">
              <a16:creationId xmlns:a16="http://schemas.microsoft.com/office/drawing/2014/main" id="{0EF4D50D-1913-4F9A-9529-B66BEA5E0D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6086475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190500</xdr:colOff>
      <xdr:row>4</xdr:row>
      <xdr:rowOff>123825</xdr:rowOff>
    </xdr:to>
    <xdr:pic>
      <xdr:nvPicPr>
        <xdr:cNvPr id="21" name="Grafik 20" descr="Bhutan">
          <a:hlinkClick xmlns:r="http://schemas.openxmlformats.org/officeDocument/2006/relationships" r:id="rId35" tooltip="Bhutan"/>
          <a:extLst>
            <a:ext uri="{FF2B5EF4-FFF2-40B4-BE49-F238E27FC236}">
              <a16:creationId xmlns:a16="http://schemas.microsoft.com/office/drawing/2014/main" id="{B65BA98C-CD2E-4BB6-9169-31B5202ED3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6286500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190500</xdr:colOff>
      <xdr:row>4</xdr:row>
      <xdr:rowOff>133350</xdr:rowOff>
    </xdr:to>
    <xdr:pic>
      <xdr:nvPicPr>
        <xdr:cNvPr id="22" name="Grafik 21" descr="Bolivien">
          <a:hlinkClick xmlns:r="http://schemas.openxmlformats.org/officeDocument/2006/relationships" r:id="rId37" tooltip="Bolivien"/>
          <a:extLst>
            <a:ext uri="{FF2B5EF4-FFF2-40B4-BE49-F238E27FC236}">
              <a16:creationId xmlns:a16="http://schemas.microsoft.com/office/drawing/2014/main" id="{F65244F0-DDA5-4120-A273-91801CAF83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6486525"/>
          <a:ext cx="19050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190500</xdr:colOff>
      <xdr:row>4</xdr:row>
      <xdr:rowOff>95250</xdr:rowOff>
    </xdr:to>
    <xdr:pic>
      <xdr:nvPicPr>
        <xdr:cNvPr id="23" name="Grafik 22" descr="Bosnien und Herzegowina">
          <a:hlinkClick xmlns:r="http://schemas.openxmlformats.org/officeDocument/2006/relationships" r:id="rId39" tooltip="Bosnien und Herzegowina"/>
          <a:extLst>
            <a:ext uri="{FF2B5EF4-FFF2-40B4-BE49-F238E27FC236}">
              <a16:creationId xmlns:a16="http://schemas.microsoft.com/office/drawing/2014/main" id="{C97A4FAC-C282-485F-BCE7-A4C7A0E543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6686550"/>
          <a:ext cx="19050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190500</xdr:colOff>
      <xdr:row>5</xdr:row>
      <xdr:rowOff>123825</xdr:rowOff>
    </xdr:to>
    <xdr:pic>
      <xdr:nvPicPr>
        <xdr:cNvPr id="24" name="Grafik 23" descr="Botswana">
          <a:hlinkClick xmlns:r="http://schemas.openxmlformats.org/officeDocument/2006/relationships" r:id="rId41" tooltip="Botswana"/>
          <a:extLst>
            <a:ext uri="{FF2B5EF4-FFF2-40B4-BE49-F238E27FC236}">
              <a16:creationId xmlns:a16="http://schemas.microsoft.com/office/drawing/2014/main" id="{D3ACB95F-E86F-4C26-AFDE-AA6D3F65B0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7458075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190500</xdr:colOff>
      <xdr:row>5</xdr:row>
      <xdr:rowOff>133350</xdr:rowOff>
    </xdr:to>
    <xdr:pic>
      <xdr:nvPicPr>
        <xdr:cNvPr id="25" name="Grafik 24" descr="Brasilien">
          <a:hlinkClick xmlns:r="http://schemas.openxmlformats.org/officeDocument/2006/relationships" r:id="rId43" tooltip="Brasilien"/>
          <a:extLst>
            <a:ext uri="{FF2B5EF4-FFF2-40B4-BE49-F238E27FC236}">
              <a16:creationId xmlns:a16="http://schemas.microsoft.com/office/drawing/2014/main" id="{31942DE3-8B84-415C-A7BB-C983A0DE7C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7658100"/>
          <a:ext cx="19050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190500</xdr:colOff>
      <xdr:row>5</xdr:row>
      <xdr:rowOff>95250</xdr:rowOff>
    </xdr:to>
    <xdr:pic>
      <xdr:nvPicPr>
        <xdr:cNvPr id="26" name="Grafik 25" descr="Brunei">
          <a:hlinkClick xmlns:r="http://schemas.openxmlformats.org/officeDocument/2006/relationships" r:id="rId45" tooltip="Brunei"/>
          <a:extLst>
            <a:ext uri="{FF2B5EF4-FFF2-40B4-BE49-F238E27FC236}">
              <a16:creationId xmlns:a16="http://schemas.microsoft.com/office/drawing/2014/main" id="{DFAFCAFC-7468-4672-9AE5-009B9178E3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7858125"/>
          <a:ext cx="19050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171450</xdr:colOff>
      <xdr:row>5</xdr:row>
      <xdr:rowOff>104775</xdr:rowOff>
    </xdr:to>
    <xdr:pic>
      <xdr:nvPicPr>
        <xdr:cNvPr id="27" name="Grafik 26" descr="Bulgarien">
          <a:hlinkClick xmlns:r="http://schemas.openxmlformats.org/officeDocument/2006/relationships" r:id="rId47" tooltip="Bulgarien"/>
          <a:extLst>
            <a:ext uri="{FF2B5EF4-FFF2-40B4-BE49-F238E27FC236}">
              <a16:creationId xmlns:a16="http://schemas.microsoft.com/office/drawing/2014/main" id="{27DF164F-1750-4C03-8C90-B6294CE99A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8058150"/>
          <a:ext cx="171450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190500</xdr:colOff>
      <xdr:row>6</xdr:row>
      <xdr:rowOff>123825</xdr:rowOff>
    </xdr:to>
    <xdr:pic>
      <xdr:nvPicPr>
        <xdr:cNvPr id="28" name="Grafik 27" descr="Burkina Faso">
          <a:hlinkClick xmlns:r="http://schemas.openxmlformats.org/officeDocument/2006/relationships" r:id="rId49" tooltip="Burkina Faso"/>
          <a:extLst>
            <a:ext uri="{FF2B5EF4-FFF2-40B4-BE49-F238E27FC236}">
              <a16:creationId xmlns:a16="http://schemas.microsoft.com/office/drawing/2014/main" id="{83A754D9-97AA-447B-8459-98C4E526D6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8258175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190500</xdr:colOff>
      <xdr:row>6</xdr:row>
      <xdr:rowOff>114300</xdr:rowOff>
    </xdr:to>
    <xdr:pic>
      <xdr:nvPicPr>
        <xdr:cNvPr id="29" name="Grafik 28" descr="Burundi">
          <a:hlinkClick xmlns:r="http://schemas.openxmlformats.org/officeDocument/2006/relationships" r:id="rId51" tooltip="Burundi"/>
          <a:extLst>
            <a:ext uri="{FF2B5EF4-FFF2-40B4-BE49-F238E27FC236}">
              <a16:creationId xmlns:a16="http://schemas.microsoft.com/office/drawing/2014/main" id="{259B1A5C-73F8-40D2-A888-0190BFAD2D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8648700"/>
          <a:ext cx="1905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171450</xdr:colOff>
      <xdr:row>6</xdr:row>
      <xdr:rowOff>114300</xdr:rowOff>
    </xdr:to>
    <xdr:pic>
      <xdr:nvPicPr>
        <xdr:cNvPr id="30" name="Grafik 29" descr="Chile">
          <a:hlinkClick xmlns:r="http://schemas.openxmlformats.org/officeDocument/2006/relationships" r:id="rId53" tooltip="Chile"/>
          <a:extLst>
            <a:ext uri="{FF2B5EF4-FFF2-40B4-BE49-F238E27FC236}">
              <a16:creationId xmlns:a16="http://schemas.microsoft.com/office/drawing/2014/main" id="{8851ADE2-13F6-4E5E-9B20-EC907E0ECE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8848725"/>
          <a:ext cx="17145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190500</xdr:colOff>
      <xdr:row>6</xdr:row>
      <xdr:rowOff>123825</xdr:rowOff>
    </xdr:to>
    <xdr:pic>
      <xdr:nvPicPr>
        <xdr:cNvPr id="31" name="Grafik 30" descr="Volksrepublik China">
          <a:hlinkClick xmlns:r="http://schemas.openxmlformats.org/officeDocument/2006/relationships" r:id="rId55" tooltip="Volksrepublik China"/>
          <a:extLst>
            <a:ext uri="{FF2B5EF4-FFF2-40B4-BE49-F238E27FC236}">
              <a16:creationId xmlns:a16="http://schemas.microsoft.com/office/drawing/2014/main" id="{B94CFDED-67C5-43E5-96A0-9F90C90840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9048750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171450</xdr:colOff>
      <xdr:row>6</xdr:row>
      <xdr:rowOff>104775</xdr:rowOff>
    </xdr:to>
    <xdr:pic>
      <xdr:nvPicPr>
        <xdr:cNvPr id="32" name="Grafik 31" descr="Costa Rica">
          <a:hlinkClick xmlns:r="http://schemas.openxmlformats.org/officeDocument/2006/relationships" r:id="rId57" tooltip="Costa Rica"/>
          <a:extLst>
            <a:ext uri="{FF2B5EF4-FFF2-40B4-BE49-F238E27FC236}">
              <a16:creationId xmlns:a16="http://schemas.microsoft.com/office/drawing/2014/main" id="{D47AD4BC-5227-4039-92FC-435E4DE881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9467850"/>
          <a:ext cx="171450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190500</xdr:colOff>
      <xdr:row>6</xdr:row>
      <xdr:rowOff>142875</xdr:rowOff>
    </xdr:to>
    <xdr:pic>
      <xdr:nvPicPr>
        <xdr:cNvPr id="33" name="Grafik 32" descr="Dänemark">
          <a:hlinkClick xmlns:r="http://schemas.openxmlformats.org/officeDocument/2006/relationships" r:id="rId59" tooltip="Dänemark"/>
          <a:extLst>
            <a:ext uri="{FF2B5EF4-FFF2-40B4-BE49-F238E27FC236}">
              <a16:creationId xmlns:a16="http://schemas.microsoft.com/office/drawing/2014/main" id="{4E953AC4-0066-4E39-8FD7-8D5F5EA2AE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9667875"/>
          <a:ext cx="1905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190500</xdr:colOff>
      <xdr:row>7</xdr:row>
      <xdr:rowOff>114300</xdr:rowOff>
    </xdr:to>
    <xdr:pic>
      <xdr:nvPicPr>
        <xdr:cNvPr id="34" name="Grafik 33" descr="Deutschland">
          <a:hlinkClick xmlns:r="http://schemas.openxmlformats.org/officeDocument/2006/relationships" r:id="rId61" tooltip="Deutschland"/>
          <a:extLst>
            <a:ext uri="{FF2B5EF4-FFF2-40B4-BE49-F238E27FC236}">
              <a16:creationId xmlns:a16="http://schemas.microsoft.com/office/drawing/2014/main" id="{795609EC-F227-4C87-BF0E-B82097A9DF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9867900"/>
          <a:ext cx="1905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190500</xdr:colOff>
      <xdr:row>8</xdr:row>
      <xdr:rowOff>95250</xdr:rowOff>
    </xdr:to>
    <xdr:pic>
      <xdr:nvPicPr>
        <xdr:cNvPr id="35" name="Grafik 34" descr="Dominica">
          <a:hlinkClick xmlns:r="http://schemas.openxmlformats.org/officeDocument/2006/relationships" r:id="rId63" tooltip="Dominica"/>
          <a:extLst>
            <a:ext uri="{FF2B5EF4-FFF2-40B4-BE49-F238E27FC236}">
              <a16:creationId xmlns:a16="http://schemas.microsoft.com/office/drawing/2014/main" id="{23B408E1-F13A-4FBF-A2F9-82DDA2997F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0258425"/>
          <a:ext cx="19050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190500</xdr:colOff>
      <xdr:row>8</xdr:row>
      <xdr:rowOff>123825</xdr:rowOff>
    </xdr:to>
    <xdr:pic>
      <xdr:nvPicPr>
        <xdr:cNvPr id="36" name="Grafik 35" descr="Dominikanische Republik">
          <a:hlinkClick xmlns:r="http://schemas.openxmlformats.org/officeDocument/2006/relationships" r:id="rId65" tooltip="Dominikanische Republik"/>
          <a:extLst>
            <a:ext uri="{FF2B5EF4-FFF2-40B4-BE49-F238E27FC236}">
              <a16:creationId xmlns:a16="http://schemas.microsoft.com/office/drawing/2014/main" id="{0B69FFDA-3819-44DA-844C-B1365773ED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0458450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171450</xdr:colOff>
      <xdr:row>8</xdr:row>
      <xdr:rowOff>114300</xdr:rowOff>
    </xdr:to>
    <xdr:pic>
      <xdr:nvPicPr>
        <xdr:cNvPr id="37" name="Grafik 36" descr="Dschibuti">
          <a:hlinkClick xmlns:r="http://schemas.openxmlformats.org/officeDocument/2006/relationships" r:id="rId67" tooltip="Dschibuti"/>
          <a:extLst>
            <a:ext uri="{FF2B5EF4-FFF2-40B4-BE49-F238E27FC236}">
              <a16:creationId xmlns:a16="http://schemas.microsoft.com/office/drawing/2014/main" id="{4C35F3E3-C627-4AA8-965C-70B761B262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1039475"/>
          <a:ext cx="17145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190500</xdr:colOff>
      <xdr:row>8</xdr:row>
      <xdr:rowOff>123825</xdr:rowOff>
    </xdr:to>
    <xdr:pic>
      <xdr:nvPicPr>
        <xdr:cNvPr id="38" name="Grafik 37" descr="Ecuador">
          <a:hlinkClick xmlns:r="http://schemas.openxmlformats.org/officeDocument/2006/relationships" r:id="rId69" tooltip="Ecuador"/>
          <a:extLst>
            <a:ext uri="{FF2B5EF4-FFF2-40B4-BE49-F238E27FC236}">
              <a16:creationId xmlns:a16="http://schemas.microsoft.com/office/drawing/2014/main" id="{19966E16-1ED7-4AA8-8AFA-CA9E1E1984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1239500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190500</xdr:colOff>
      <xdr:row>8</xdr:row>
      <xdr:rowOff>104775</xdr:rowOff>
    </xdr:to>
    <xdr:pic>
      <xdr:nvPicPr>
        <xdr:cNvPr id="39" name="Grafik 38" descr="El Salvador">
          <a:hlinkClick xmlns:r="http://schemas.openxmlformats.org/officeDocument/2006/relationships" r:id="rId71" tooltip="El Salvador"/>
          <a:extLst>
            <a:ext uri="{FF2B5EF4-FFF2-40B4-BE49-F238E27FC236}">
              <a16:creationId xmlns:a16="http://schemas.microsoft.com/office/drawing/2014/main" id="{129A67BB-6FBF-4D1F-BBE5-7C9EF6D86D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1439525"/>
          <a:ext cx="190500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171450</xdr:colOff>
      <xdr:row>8</xdr:row>
      <xdr:rowOff>114300</xdr:rowOff>
    </xdr:to>
    <xdr:pic>
      <xdr:nvPicPr>
        <xdr:cNvPr id="40" name="Grafik 39" descr="Elfenbeinküste">
          <a:hlinkClick xmlns:r="http://schemas.openxmlformats.org/officeDocument/2006/relationships" r:id="rId73" tooltip="Elfenbeinküste"/>
          <a:extLst>
            <a:ext uri="{FF2B5EF4-FFF2-40B4-BE49-F238E27FC236}">
              <a16:creationId xmlns:a16="http://schemas.microsoft.com/office/drawing/2014/main" id="{5F4F43A3-07D5-48EF-AA17-D4F4C38AF2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1639550"/>
          <a:ext cx="17145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190500</xdr:colOff>
      <xdr:row>8</xdr:row>
      <xdr:rowOff>95250</xdr:rowOff>
    </xdr:to>
    <xdr:pic>
      <xdr:nvPicPr>
        <xdr:cNvPr id="41" name="Grafik 40" descr="Eritrea">
          <a:hlinkClick xmlns:r="http://schemas.openxmlformats.org/officeDocument/2006/relationships" r:id="rId75" tooltip="Eritrea"/>
          <a:extLst>
            <a:ext uri="{FF2B5EF4-FFF2-40B4-BE49-F238E27FC236}">
              <a16:creationId xmlns:a16="http://schemas.microsoft.com/office/drawing/2014/main" id="{66C142E6-EA2F-4C50-8D7F-0B7B943B11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030075"/>
          <a:ext cx="19050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171450</xdr:colOff>
      <xdr:row>8</xdr:row>
      <xdr:rowOff>104775</xdr:rowOff>
    </xdr:to>
    <xdr:pic>
      <xdr:nvPicPr>
        <xdr:cNvPr id="42" name="Grafik 41" descr="Estland">
          <a:hlinkClick xmlns:r="http://schemas.openxmlformats.org/officeDocument/2006/relationships" r:id="rId77" tooltip="Estland"/>
          <a:extLst>
            <a:ext uri="{FF2B5EF4-FFF2-40B4-BE49-F238E27FC236}">
              <a16:creationId xmlns:a16="http://schemas.microsoft.com/office/drawing/2014/main" id="{FD4256C2-117E-4330-B662-E0AD2B9118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230100"/>
          <a:ext cx="171450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190500</xdr:colOff>
      <xdr:row>8</xdr:row>
      <xdr:rowOff>95250</xdr:rowOff>
    </xdr:to>
    <xdr:pic>
      <xdr:nvPicPr>
        <xdr:cNvPr id="43" name="Grafik 42" descr="Fidschi">
          <a:hlinkClick xmlns:r="http://schemas.openxmlformats.org/officeDocument/2006/relationships" r:id="rId79" tooltip="Fidschi"/>
          <a:extLst>
            <a:ext uri="{FF2B5EF4-FFF2-40B4-BE49-F238E27FC236}">
              <a16:creationId xmlns:a16="http://schemas.microsoft.com/office/drawing/2014/main" id="{58098705-FCB3-49CC-982D-DB986944C5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430125"/>
          <a:ext cx="19050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171450</xdr:colOff>
      <xdr:row>8</xdr:row>
      <xdr:rowOff>104775</xdr:rowOff>
    </xdr:to>
    <xdr:pic>
      <xdr:nvPicPr>
        <xdr:cNvPr id="44" name="Grafik 43" descr="Finnland">
          <a:hlinkClick xmlns:r="http://schemas.openxmlformats.org/officeDocument/2006/relationships" r:id="rId81" tooltip="Finnland"/>
          <a:extLst>
            <a:ext uri="{FF2B5EF4-FFF2-40B4-BE49-F238E27FC236}">
              <a16:creationId xmlns:a16="http://schemas.microsoft.com/office/drawing/2014/main" id="{685F1A60-5974-4F24-9C8F-C31456356C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630150"/>
          <a:ext cx="171450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171450</xdr:colOff>
      <xdr:row>9</xdr:row>
      <xdr:rowOff>114300</xdr:rowOff>
    </xdr:to>
    <xdr:pic>
      <xdr:nvPicPr>
        <xdr:cNvPr id="45" name="Grafik 44" descr="Frankreich">
          <a:hlinkClick xmlns:r="http://schemas.openxmlformats.org/officeDocument/2006/relationships" r:id="rId83" tooltip="Frankreich"/>
          <a:extLst>
            <a:ext uri="{FF2B5EF4-FFF2-40B4-BE49-F238E27FC236}">
              <a16:creationId xmlns:a16="http://schemas.microsoft.com/office/drawing/2014/main" id="{3A7D20F0-97DF-4F06-8753-ABB8ACD042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830175"/>
          <a:ext cx="17145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190500</xdr:colOff>
      <xdr:row>10</xdr:row>
      <xdr:rowOff>142875</xdr:rowOff>
    </xdr:to>
    <xdr:pic>
      <xdr:nvPicPr>
        <xdr:cNvPr id="46" name="Grafik 45" descr="Gabun">
          <a:hlinkClick xmlns:r="http://schemas.openxmlformats.org/officeDocument/2006/relationships" r:id="rId85" tooltip="Gabun"/>
          <a:extLst>
            <a:ext uri="{FF2B5EF4-FFF2-40B4-BE49-F238E27FC236}">
              <a16:creationId xmlns:a16="http://schemas.microsoft.com/office/drawing/2014/main" id="{54F59CC7-50DD-4534-92B4-FCBFA083AE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3058775"/>
          <a:ext cx="1905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190500</xdr:colOff>
      <xdr:row>10</xdr:row>
      <xdr:rowOff>123825</xdr:rowOff>
    </xdr:to>
    <xdr:pic>
      <xdr:nvPicPr>
        <xdr:cNvPr id="47" name="Grafik 46" descr="Gambia">
          <a:hlinkClick xmlns:r="http://schemas.openxmlformats.org/officeDocument/2006/relationships" r:id="rId87" tooltip="Gambia"/>
          <a:extLst>
            <a:ext uri="{FF2B5EF4-FFF2-40B4-BE49-F238E27FC236}">
              <a16:creationId xmlns:a16="http://schemas.microsoft.com/office/drawing/2014/main" id="{8195E075-3F1D-49FA-97AD-43C6028CC4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3258800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190500</xdr:colOff>
      <xdr:row>10</xdr:row>
      <xdr:rowOff>123825</xdr:rowOff>
    </xdr:to>
    <xdr:pic>
      <xdr:nvPicPr>
        <xdr:cNvPr id="48" name="Grafik 47" descr="Georgien">
          <a:hlinkClick xmlns:r="http://schemas.openxmlformats.org/officeDocument/2006/relationships" r:id="rId89" tooltip="Georgien"/>
          <a:extLst>
            <a:ext uri="{FF2B5EF4-FFF2-40B4-BE49-F238E27FC236}">
              <a16:creationId xmlns:a16="http://schemas.microsoft.com/office/drawing/2014/main" id="{CDFC5605-D53A-4E4F-B605-26C1AF482C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3458825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190500</xdr:colOff>
      <xdr:row>11</xdr:row>
      <xdr:rowOff>123825</xdr:rowOff>
    </xdr:to>
    <xdr:pic>
      <xdr:nvPicPr>
        <xdr:cNvPr id="49" name="Grafik 48" descr="Ghana">
          <a:hlinkClick xmlns:r="http://schemas.openxmlformats.org/officeDocument/2006/relationships" r:id="rId91" tooltip="Ghana"/>
          <a:extLst>
            <a:ext uri="{FF2B5EF4-FFF2-40B4-BE49-F238E27FC236}">
              <a16:creationId xmlns:a16="http://schemas.microsoft.com/office/drawing/2014/main" id="{6544F155-F457-43C0-88A1-0C03189459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3658850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190500</xdr:colOff>
      <xdr:row>11</xdr:row>
      <xdr:rowOff>114300</xdr:rowOff>
    </xdr:to>
    <xdr:pic>
      <xdr:nvPicPr>
        <xdr:cNvPr id="50" name="Grafik 49" descr="Grenada">
          <a:hlinkClick xmlns:r="http://schemas.openxmlformats.org/officeDocument/2006/relationships" r:id="rId93" tooltip="Grenada"/>
          <a:extLst>
            <a:ext uri="{FF2B5EF4-FFF2-40B4-BE49-F238E27FC236}">
              <a16:creationId xmlns:a16="http://schemas.microsoft.com/office/drawing/2014/main" id="{B66539D2-DBF5-419B-A21D-61209EFECF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3858875"/>
          <a:ext cx="1905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190500</xdr:colOff>
      <xdr:row>11</xdr:row>
      <xdr:rowOff>123825</xdr:rowOff>
    </xdr:to>
    <xdr:pic>
      <xdr:nvPicPr>
        <xdr:cNvPr id="51" name="Grafik 50" descr="Griechenland">
          <a:hlinkClick xmlns:r="http://schemas.openxmlformats.org/officeDocument/2006/relationships" r:id="rId95" tooltip="Griechenland"/>
          <a:extLst>
            <a:ext uri="{FF2B5EF4-FFF2-40B4-BE49-F238E27FC236}">
              <a16:creationId xmlns:a16="http://schemas.microsoft.com/office/drawing/2014/main" id="{073B9F34-D0FC-4313-B019-7DC186750A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4058900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190500</xdr:colOff>
      <xdr:row>12</xdr:row>
      <xdr:rowOff>123825</xdr:rowOff>
    </xdr:to>
    <xdr:pic>
      <xdr:nvPicPr>
        <xdr:cNvPr id="52" name="Grafik 51" descr="Guatemala">
          <a:hlinkClick xmlns:r="http://schemas.openxmlformats.org/officeDocument/2006/relationships" r:id="rId97" tooltip="Guatemala"/>
          <a:extLst>
            <a:ext uri="{FF2B5EF4-FFF2-40B4-BE49-F238E27FC236}">
              <a16:creationId xmlns:a16="http://schemas.microsoft.com/office/drawing/2014/main" id="{2B08A813-741D-45DF-A734-BF95CB46BF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4449425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190500</xdr:colOff>
      <xdr:row>12</xdr:row>
      <xdr:rowOff>95250</xdr:rowOff>
    </xdr:to>
    <xdr:pic>
      <xdr:nvPicPr>
        <xdr:cNvPr id="53" name="Grafik 52" descr="Guinea-Bissau">
          <a:hlinkClick xmlns:r="http://schemas.openxmlformats.org/officeDocument/2006/relationships" r:id="rId99" tooltip="Guinea-Bissau"/>
          <a:extLst>
            <a:ext uri="{FF2B5EF4-FFF2-40B4-BE49-F238E27FC236}">
              <a16:creationId xmlns:a16="http://schemas.microsoft.com/office/drawing/2014/main" id="{618E3B91-A304-4F11-AD16-CD351C336A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4649450"/>
          <a:ext cx="19050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190500</xdr:colOff>
      <xdr:row>12</xdr:row>
      <xdr:rowOff>123825</xdr:rowOff>
    </xdr:to>
    <xdr:pic>
      <xdr:nvPicPr>
        <xdr:cNvPr id="54" name="Grafik 53" descr="Guinea">
          <a:hlinkClick xmlns:r="http://schemas.openxmlformats.org/officeDocument/2006/relationships" r:id="rId101" tooltip="Guinea"/>
          <a:extLst>
            <a:ext uri="{FF2B5EF4-FFF2-40B4-BE49-F238E27FC236}">
              <a16:creationId xmlns:a16="http://schemas.microsoft.com/office/drawing/2014/main" id="{1B339885-5A5F-4F02-9C77-F889D42C2D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5039975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190500</xdr:colOff>
      <xdr:row>12</xdr:row>
      <xdr:rowOff>114300</xdr:rowOff>
    </xdr:to>
    <xdr:pic>
      <xdr:nvPicPr>
        <xdr:cNvPr id="55" name="Grafik 54" descr="Guyana">
          <a:hlinkClick xmlns:r="http://schemas.openxmlformats.org/officeDocument/2006/relationships" r:id="rId103" tooltip="Guyana"/>
          <a:extLst>
            <a:ext uri="{FF2B5EF4-FFF2-40B4-BE49-F238E27FC236}">
              <a16:creationId xmlns:a16="http://schemas.microsoft.com/office/drawing/2014/main" id="{28526C0D-17B0-44D3-95A5-B20E05E3F4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5240000"/>
          <a:ext cx="1905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190500</xdr:colOff>
      <xdr:row>12</xdr:row>
      <xdr:rowOff>114300</xdr:rowOff>
    </xdr:to>
    <xdr:pic>
      <xdr:nvPicPr>
        <xdr:cNvPr id="56" name="Grafik 55" descr="Haiti">
          <a:hlinkClick xmlns:r="http://schemas.openxmlformats.org/officeDocument/2006/relationships" r:id="rId105" tooltip="Haiti"/>
          <a:extLst>
            <a:ext uri="{FF2B5EF4-FFF2-40B4-BE49-F238E27FC236}">
              <a16:creationId xmlns:a16="http://schemas.microsoft.com/office/drawing/2014/main" id="{34255F7B-B9D3-408E-9E8A-86EB129072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5440025"/>
          <a:ext cx="1905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190500</xdr:colOff>
      <xdr:row>12</xdr:row>
      <xdr:rowOff>95250</xdr:rowOff>
    </xdr:to>
    <xdr:pic>
      <xdr:nvPicPr>
        <xdr:cNvPr id="57" name="Grafik 56" descr="Honduras">
          <a:hlinkClick xmlns:r="http://schemas.openxmlformats.org/officeDocument/2006/relationships" r:id="rId107" tooltip="Honduras"/>
          <a:extLst>
            <a:ext uri="{FF2B5EF4-FFF2-40B4-BE49-F238E27FC236}">
              <a16:creationId xmlns:a16="http://schemas.microsoft.com/office/drawing/2014/main" id="{31339D25-5CB8-45AB-B830-7B14865732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5640050"/>
          <a:ext cx="19050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190500</xdr:colOff>
      <xdr:row>12</xdr:row>
      <xdr:rowOff>123825</xdr:rowOff>
    </xdr:to>
    <xdr:pic>
      <xdr:nvPicPr>
        <xdr:cNvPr id="58" name="Grafik 57" descr="Hongkong">
          <a:hlinkClick xmlns:r="http://schemas.openxmlformats.org/officeDocument/2006/relationships" r:id="rId109" tooltip="Hongkong"/>
          <a:extLst>
            <a:ext uri="{FF2B5EF4-FFF2-40B4-BE49-F238E27FC236}">
              <a16:creationId xmlns:a16="http://schemas.microsoft.com/office/drawing/2014/main" id="{7B16EA59-E6FE-4296-9F58-BB1E4682AA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5840075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190500</xdr:colOff>
      <xdr:row>12</xdr:row>
      <xdr:rowOff>123825</xdr:rowOff>
    </xdr:to>
    <xdr:pic>
      <xdr:nvPicPr>
        <xdr:cNvPr id="59" name="Grafik 58" descr="Indien">
          <a:hlinkClick xmlns:r="http://schemas.openxmlformats.org/officeDocument/2006/relationships" r:id="rId111" tooltip="Indien"/>
          <a:extLst>
            <a:ext uri="{FF2B5EF4-FFF2-40B4-BE49-F238E27FC236}">
              <a16:creationId xmlns:a16="http://schemas.microsoft.com/office/drawing/2014/main" id="{3559A494-AEEE-4653-8FA2-AC0E87E5C9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6040100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171450</xdr:colOff>
      <xdr:row>12</xdr:row>
      <xdr:rowOff>114300</xdr:rowOff>
    </xdr:to>
    <xdr:pic>
      <xdr:nvPicPr>
        <xdr:cNvPr id="60" name="Grafik 59" descr="Indonesien">
          <a:hlinkClick xmlns:r="http://schemas.openxmlformats.org/officeDocument/2006/relationships" r:id="rId113" tooltip="Indonesien"/>
          <a:extLst>
            <a:ext uri="{FF2B5EF4-FFF2-40B4-BE49-F238E27FC236}">
              <a16:creationId xmlns:a16="http://schemas.microsoft.com/office/drawing/2014/main" id="{4D19F834-F4E9-4A70-9353-9258702FF2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6240125"/>
          <a:ext cx="17145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190500</xdr:colOff>
      <xdr:row>12</xdr:row>
      <xdr:rowOff>123825</xdr:rowOff>
    </xdr:to>
    <xdr:pic>
      <xdr:nvPicPr>
        <xdr:cNvPr id="61" name="Grafik 60" descr="Irak">
          <a:hlinkClick xmlns:r="http://schemas.openxmlformats.org/officeDocument/2006/relationships" r:id="rId115" tooltip="Irak"/>
          <a:extLst>
            <a:ext uri="{FF2B5EF4-FFF2-40B4-BE49-F238E27FC236}">
              <a16:creationId xmlns:a16="http://schemas.microsoft.com/office/drawing/2014/main" id="{1EAF1B31-6ECD-47AE-AC39-27A93402A8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6440150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190500</xdr:colOff>
      <xdr:row>12</xdr:row>
      <xdr:rowOff>104775</xdr:rowOff>
    </xdr:to>
    <xdr:pic>
      <xdr:nvPicPr>
        <xdr:cNvPr id="62" name="Grafik 61" descr="Iran">
          <a:hlinkClick xmlns:r="http://schemas.openxmlformats.org/officeDocument/2006/relationships" r:id="rId117" tooltip="Iran"/>
          <a:extLst>
            <a:ext uri="{FF2B5EF4-FFF2-40B4-BE49-F238E27FC236}">
              <a16:creationId xmlns:a16="http://schemas.microsoft.com/office/drawing/2014/main" id="{B7D6C90A-FD2D-45C8-AB77-6EE5FCEC6D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6640175"/>
          <a:ext cx="190500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171450</xdr:colOff>
      <xdr:row>12</xdr:row>
      <xdr:rowOff>85725</xdr:rowOff>
    </xdr:to>
    <xdr:pic>
      <xdr:nvPicPr>
        <xdr:cNvPr id="63" name="Grafik 62" descr="Irland">
          <a:hlinkClick xmlns:r="http://schemas.openxmlformats.org/officeDocument/2006/relationships" r:id="rId119" tooltip="Irland"/>
          <a:extLst>
            <a:ext uri="{FF2B5EF4-FFF2-40B4-BE49-F238E27FC236}">
              <a16:creationId xmlns:a16="http://schemas.microsoft.com/office/drawing/2014/main" id="{541AE53D-C526-4DE8-AB7A-53FFFA4844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6840200"/>
          <a:ext cx="17145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190500</xdr:colOff>
      <xdr:row>13</xdr:row>
      <xdr:rowOff>133350</xdr:rowOff>
    </xdr:to>
    <xdr:pic>
      <xdr:nvPicPr>
        <xdr:cNvPr id="64" name="Grafik 63" descr="Island">
          <a:hlinkClick xmlns:r="http://schemas.openxmlformats.org/officeDocument/2006/relationships" r:id="rId121" tooltip="Island"/>
          <a:extLst>
            <a:ext uri="{FF2B5EF4-FFF2-40B4-BE49-F238E27FC236}">
              <a16:creationId xmlns:a16="http://schemas.microsoft.com/office/drawing/2014/main" id="{6271CDCB-FE79-4607-8449-259FC7C962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7068800"/>
          <a:ext cx="19050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14</xdr:row>
      <xdr:rowOff>123825</xdr:rowOff>
    </xdr:to>
    <xdr:pic>
      <xdr:nvPicPr>
        <xdr:cNvPr id="65" name="Grafik 64" descr="Israel">
          <a:hlinkClick xmlns:r="http://schemas.openxmlformats.org/officeDocument/2006/relationships" r:id="rId123" tooltip="Israel"/>
          <a:extLst>
            <a:ext uri="{FF2B5EF4-FFF2-40B4-BE49-F238E27FC236}">
              <a16:creationId xmlns:a16="http://schemas.microsoft.com/office/drawing/2014/main" id="{332E49DE-DCB5-45EA-9549-5A805D77A6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7268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171450</xdr:colOff>
      <xdr:row>15</xdr:row>
      <xdr:rowOff>114300</xdr:rowOff>
    </xdr:to>
    <xdr:pic>
      <xdr:nvPicPr>
        <xdr:cNvPr id="66" name="Grafik 65" descr="Italien">
          <a:hlinkClick xmlns:r="http://schemas.openxmlformats.org/officeDocument/2006/relationships" r:id="rId125" tooltip="Italien"/>
          <a:extLst>
            <a:ext uri="{FF2B5EF4-FFF2-40B4-BE49-F238E27FC236}">
              <a16:creationId xmlns:a16="http://schemas.microsoft.com/office/drawing/2014/main" id="{3E66F1BC-F870-4058-A0E4-9496D65D87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7468850"/>
          <a:ext cx="17145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190500</xdr:colOff>
      <xdr:row>16</xdr:row>
      <xdr:rowOff>95250</xdr:rowOff>
    </xdr:to>
    <xdr:pic>
      <xdr:nvPicPr>
        <xdr:cNvPr id="67" name="Grafik 66" descr="Jamaika">
          <a:hlinkClick xmlns:r="http://schemas.openxmlformats.org/officeDocument/2006/relationships" r:id="rId127" tooltip="Jamaika"/>
          <a:extLst>
            <a:ext uri="{FF2B5EF4-FFF2-40B4-BE49-F238E27FC236}">
              <a16:creationId xmlns:a16="http://schemas.microsoft.com/office/drawing/2014/main" id="{F94BCF6A-B5CB-46A3-9732-9BB8ADAF84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7668875"/>
          <a:ext cx="19050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171450</xdr:colOff>
      <xdr:row>16</xdr:row>
      <xdr:rowOff>114300</xdr:rowOff>
    </xdr:to>
    <xdr:pic>
      <xdr:nvPicPr>
        <xdr:cNvPr id="68" name="Grafik 67" descr="Japan">
          <a:hlinkClick xmlns:r="http://schemas.openxmlformats.org/officeDocument/2006/relationships" r:id="rId129" tooltip="Japan"/>
          <a:extLst>
            <a:ext uri="{FF2B5EF4-FFF2-40B4-BE49-F238E27FC236}">
              <a16:creationId xmlns:a16="http://schemas.microsoft.com/office/drawing/2014/main" id="{0757BAAA-955F-4CC2-B884-A75C26107C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7868900"/>
          <a:ext cx="17145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190500</xdr:colOff>
      <xdr:row>16</xdr:row>
      <xdr:rowOff>123825</xdr:rowOff>
    </xdr:to>
    <xdr:pic>
      <xdr:nvPicPr>
        <xdr:cNvPr id="69" name="Grafik 68" descr="Jemen">
          <a:hlinkClick xmlns:r="http://schemas.openxmlformats.org/officeDocument/2006/relationships" r:id="rId131" tooltip="Jemen"/>
          <a:extLst>
            <a:ext uri="{FF2B5EF4-FFF2-40B4-BE49-F238E27FC236}">
              <a16:creationId xmlns:a16="http://schemas.microsoft.com/office/drawing/2014/main" id="{784C64C7-C7A2-472E-A831-DBC7028BE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8068925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190500</xdr:colOff>
      <xdr:row>16</xdr:row>
      <xdr:rowOff>95250</xdr:rowOff>
    </xdr:to>
    <xdr:pic>
      <xdr:nvPicPr>
        <xdr:cNvPr id="70" name="Grafik 69" descr="Jordanien">
          <a:hlinkClick xmlns:r="http://schemas.openxmlformats.org/officeDocument/2006/relationships" r:id="rId133" tooltip="Jordanien"/>
          <a:extLst>
            <a:ext uri="{FF2B5EF4-FFF2-40B4-BE49-F238E27FC236}">
              <a16:creationId xmlns:a16="http://schemas.microsoft.com/office/drawing/2014/main" id="{6676EF0E-CDEF-49CB-B03A-B21B51BE59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8268950"/>
          <a:ext cx="19050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190500</xdr:colOff>
      <xdr:row>16</xdr:row>
      <xdr:rowOff>123825</xdr:rowOff>
    </xdr:to>
    <xdr:pic>
      <xdr:nvPicPr>
        <xdr:cNvPr id="71" name="Grafik 70" descr="Kambodscha">
          <a:hlinkClick xmlns:r="http://schemas.openxmlformats.org/officeDocument/2006/relationships" r:id="rId135" tooltip="Kambodscha"/>
          <a:extLst>
            <a:ext uri="{FF2B5EF4-FFF2-40B4-BE49-F238E27FC236}">
              <a16:creationId xmlns:a16="http://schemas.microsoft.com/office/drawing/2014/main" id="{C6E858FC-AD81-4758-BA23-FB0DAE0AE9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8468975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190500</xdr:colOff>
      <xdr:row>16</xdr:row>
      <xdr:rowOff>123825</xdr:rowOff>
    </xdr:to>
    <xdr:pic>
      <xdr:nvPicPr>
        <xdr:cNvPr id="72" name="Grafik 71" descr="Kamerun">
          <a:hlinkClick xmlns:r="http://schemas.openxmlformats.org/officeDocument/2006/relationships" r:id="rId137" tooltip="Kamerun"/>
          <a:extLst>
            <a:ext uri="{FF2B5EF4-FFF2-40B4-BE49-F238E27FC236}">
              <a16:creationId xmlns:a16="http://schemas.microsoft.com/office/drawing/2014/main" id="{E5654B6E-B446-4A6A-B607-80832F590D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8859500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171450</xdr:colOff>
      <xdr:row>16</xdr:row>
      <xdr:rowOff>85725</xdr:rowOff>
    </xdr:to>
    <xdr:pic>
      <xdr:nvPicPr>
        <xdr:cNvPr id="73" name="Grafik 72" descr="Kanada">
          <a:hlinkClick xmlns:r="http://schemas.openxmlformats.org/officeDocument/2006/relationships" r:id="rId139" tooltip="Kanada"/>
          <a:extLst>
            <a:ext uri="{FF2B5EF4-FFF2-40B4-BE49-F238E27FC236}">
              <a16:creationId xmlns:a16="http://schemas.microsoft.com/office/drawing/2014/main" id="{B4DDDCE7-C914-4445-B13E-5E0A3EB04D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9059525"/>
          <a:ext cx="17145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190500</xdr:colOff>
      <xdr:row>16</xdr:row>
      <xdr:rowOff>114300</xdr:rowOff>
    </xdr:to>
    <xdr:pic>
      <xdr:nvPicPr>
        <xdr:cNvPr id="74" name="Grafik 73" descr="Kap Verde">
          <a:hlinkClick xmlns:r="http://schemas.openxmlformats.org/officeDocument/2006/relationships" r:id="rId141" tooltip="Kap Verde"/>
          <a:extLst>
            <a:ext uri="{FF2B5EF4-FFF2-40B4-BE49-F238E27FC236}">
              <a16:creationId xmlns:a16="http://schemas.microsoft.com/office/drawing/2014/main" id="{37194E12-16A2-4CE3-A646-8CE934C597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9259550"/>
          <a:ext cx="1905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190500</xdr:colOff>
      <xdr:row>16</xdr:row>
      <xdr:rowOff>95250</xdr:rowOff>
    </xdr:to>
    <xdr:pic>
      <xdr:nvPicPr>
        <xdr:cNvPr id="75" name="Grafik 74" descr="Kasachstan">
          <a:hlinkClick xmlns:r="http://schemas.openxmlformats.org/officeDocument/2006/relationships" r:id="rId143" tooltip="Kasachstan"/>
          <a:extLst>
            <a:ext uri="{FF2B5EF4-FFF2-40B4-BE49-F238E27FC236}">
              <a16:creationId xmlns:a16="http://schemas.microsoft.com/office/drawing/2014/main" id="{A1BD718B-D9F4-47AE-BCCB-F61C16B2BB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9459575"/>
          <a:ext cx="19050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171450</xdr:colOff>
      <xdr:row>17</xdr:row>
      <xdr:rowOff>66675</xdr:rowOff>
    </xdr:to>
    <xdr:pic>
      <xdr:nvPicPr>
        <xdr:cNvPr id="76" name="Grafik 75" descr="Katar">
          <a:hlinkClick xmlns:r="http://schemas.openxmlformats.org/officeDocument/2006/relationships" r:id="rId145" tooltip="Katar"/>
          <a:extLst>
            <a:ext uri="{FF2B5EF4-FFF2-40B4-BE49-F238E27FC236}">
              <a16:creationId xmlns:a16="http://schemas.microsoft.com/office/drawing/2014/main" id="{F8A3242C-C9F8-4895-AB76-78AEE3CB15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9659600"/>
          <a:ext cx="17145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190500</xdr:colOff>
      <xdr:row>17</xdr:row>
      <xdr:rowOff>123825</xdr:rowOff>
    </xdr:to>
    <xdr:pic>
      <xdr:nvPicPr>
        <xdr:cNvPr id="77" name="Grafik 76" descr="Kenia">
          <a:hlinkClick xmlns:r="http://schemas.openxmlformats.org/officeDocument/2006/relationships" r:id="rId147" tooltip="Kenia"/>
          <a:extLst>
            <a:ext uri="{FF2B5EF4-FFF2-40B4-BE49-F238E27FC236}">
              <a16:creationId xmlns:a16="http://schemas.microsoft.com/office/drawing/2014/main" id="{9577556A-C98D-43EA-AA11-B0D3F6E8BC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9859625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190500</xdr:colOff>
      <xdr:row>17</xdr:row>
      <xdr:rowOff>114300</xdr:rowOff>
    </xdr:to>
    <xdr:pic>
      <xdr:nvPicPr>
        <xdr:cNvPr id="78" name="Grafik 77" descr="Kirgisistan">
          <a:hlinkClick xmlns:r="http://schemas.openxmlformats.org/officeDocument/2006/relationships" r:id="rId149" tooltip="Kirgisistan"/>
          <a:extLst>
            <a:ext uri="{FF2B5EF4-FFF2-40B4-BE49-F238E27FC236}">
              <a16:creationId xmlns:a16="http://schemas.microsoft.com/office/drawing/2014/main" id="{5279A59E-DF74-48AC-A21C-57E5E95B58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0059650"/>
          <a:ext cx="1905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190500</xdr:colOff>
      <xdr:row>17</xdr:row>
      <xdr:rowOff>95250</xdr:rowOff>
    </xdr:to>
    <xdr:pic>
      <xdr:nvPicPr>
        <xdr:cNvPr id="79" name="Grafik 78" descr="Kiribati">
          <a:hlinkClick xmlns:r="http://schemas.openxmlformats.org/officeDocument/2006/relationships" r:id="rId151" tooltip="Kiribati"/>
          <a:extLst>
            <a:ext uri="{FF2B5EF4-FFF2-40B4-BE49-F238E27FC236}">
              <a16:creationId xmlns:a16="http://schemas.microsoft.com/office/drawing/2014/main" id="{EFB8E2B7-80EC-48CF-A686-4B82666F24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0259675"/>
          <a:ext cx="19050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190500</xdr:colOff>
      <xdr:row>17</xdr:row>
      <xdr:rowOff>123825</xdr:rowOff>
    </xdr:to>
    <xdr:pic>
      <xdr:nvPicPr>
        <xdr:cNvPr id="80" name="Grafik 79" descr="Kolumbien">
          <a:hlinkClick xmlns:r="http://schemas.openxmlformats.org/officeDocument/2006/relationships" r:id="rId153" tooltip="Kolumbien"/>
          <a:extLst>
            <a:ext uri="{FF2B5EF4-FFF2-40B4-BE49-F238E27FC236}">
              <a16:creationId xmlns:a16="http://schemas.microsoft.com/office/drawing/2014/main" id="{921511D9-DFE0-4C8A-89C6-30BC249A71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0459700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190500</xdr:colOff>
      <xdr:row>17</xdr:row>
      <xdr:rowOff>114300</xdr:rowOff>
    </xdr:to>
    <xdr:pic>
      <xdr:nvPicPr>
        <xdr:cNvPr id="81" name="Grafik 80" descr="Komoren">
          <a:hlinkClick xmlns:r="http://schemas.openxmlformats.org/officeDocument/2006/relationships" r:id="rId155" tooltip="Komoren"/>
          <a:extLst>
            <a:ext uri="{FF2B5EF4-FFF2-40B4-BE49-F238E27FC236}">
              <a16:creationId xmlns:a16="http://schemas.microsoft.com/office/drawing/2014/main" id="{6EAC2629-8B8A-4880-B2D9-94D9939686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0659725"/>
          <a:ext cx="1905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190500</xdr:colOff>
      <xdr:row>17</xdr:row>
      <xdr:rowOff>142875</xdr:rowOff>
    </xdr:to>
    <xdr:pic>
      <xdr:nvPicPr>
        <xdr:cNvPr id="82" name="Grafik 81" descr="Demokratische Republik Kongo">
          <a:hlinkClick xmlns:r="http://schemas.openxmlformats.org/officeDocument/2006/relationships" r:id="rId157" tooltip="Demokratische Republik Kongo"/>
          <a:extLst>
            <a:ext uri="{FF2B5EF4-FFF2-40B4-BE49-F238E27FC236}">
              <a16:creationId xmlns:a16="http://schemas.microsoft.com/office/drawing/2014/main" id="{C7D3B655-3F55-44FA-9E1A-7CF76834A6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0859750"/>
          <a:ext cx="1905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190500</xdr:colOff>
      <xdr:row>17</xdr:row>
      <xdr:rowOff>123825</xdr:rowOff>
    </xdr:to>
    <xdr:pic>
      <xdr:nvPicPr>
        <xdr:cNvPr id="83" name="Grafik 82" descr="Republik Kongo">
          <a:hlinkClick xmlns:r="http://schemas.openxmlformats.org/officeDocument/2006/relationships" r:id="rId159" tooltip="Republik Kongo"/>
          <a:extLst>
            <a:ext uri="{FF2B5EF4-FFF2-40B4-BE49-F238E27FC236}">
              <a16:creationId xmlns:a16="http://schemas.microsoft.com/office/drawing/2014/main" id="{CE2FB6F2-E418-4330-AD5F-4DA450922A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1631275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171450</xdr:colOff>
      <xdr:row>17</xdr:row>
      <xdr:rowOff>114300</xdr:rowOff>
    </xdr:to>
    <xdr:pic>
      <xdr:nvPicPr>
        <xdr:cNvPr id="84" name="Grafik 83" descr="Südkorea">
          <a:hlinkClick xmlns:r="http://schemas.openxmlformats.org/officeDocument/2006/relationships" r:id="rId161" tooltip="Südkorea"/>
          <a:extLst>
            <a:ext uri="{FF2B5EF4-FFF2-40B4-BE49-F238E27FC236}">
              <a16:creationId xmlns:a16="http://schemas.microsoft.com/office/drawing/2014/main" id="{5B2CB97B-AE13-492C-AC50-0C1603AA95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2021800"/>
          <a:ext cx="17145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190500</xdr:colOff>
      <xdr:row>17</xdr:row>
      <xdr:rowOff>95250</xdr:rowOff>
    </xdr:to>
    <xdr:pic>
      <xdr:nvPicPr>
        <xdr:cNvPr id="85" name="Grafik 84" descr="Kroatien">
          <a:hlinkClick xmlns:r="http://schemas.openxmlformats.org/officeDocument/2006/relationships" r:id="rId163" tooltip="Kroatien"/>
          <a:extLst>
            <a:ext uri="{FF2B5EF4-FFF2-40B4-BE49-F238E27FC236}">
              <a16:creationId xmlns:a16="http://schemas.microsoft.com/office/drawing/2014/main" id="{1D6433AD-8527-4949-8D3A-CF9E3A37F8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2221825"/>
          <a:ext cx="19050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190500</xdr:colOff>
      <xdr:row>18</xdr:row>
      <xdr:rowOff>95250</xdr:rowOff>
    </xdr:to>
    <xdr:pic>
      <xdr:nvPicPr>
        <xdr:cNvPr id="86" name="Grafik 85" descr="Kuwait">
          <a:hlinkClick xmlns:r="http://schemas.openxmlformats.org/officeDocument/2006/relationships" r:id="rId165" tooltip="Kuwait"/>
          <a:extLst>
            <a:ext uri="{FF2B5EF4-FFF2-40B4-BE49-F238E27FC236}">
              <a16:creationId xmlns:a16="http://schemas.microsoft.com/office/drawing/2014/main" id="{D6C70769-1C56-4246-B06D-E29F922FCD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2421850"/>
          <a:ext cx="19050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190500</xdr:colOff>
      <xdr:row>18</xdr:row>
      <xdr:rowOff>123825</xdr:rowOff>
    </xdr:to>
    <xdr:pic>
      <xdr:nvPicPr>
        <xdr:cNvPr id="87" name="Grafik 86" descr="Laos">
          <a:hlinkClick xmlns:r="http://schemas.openxmlformats.org/officeDocument/2006/relationships" r:id="rId167" tooltip="Laos"/>
          <a:extLst>
            <a:ext uri="{FF2B5EF4-FFF2-40B4-BE49-F238E27FC236}">
              <a16:creationId xmlns:a16="http://schemas.microsoft.com/office/drawing/2014/main" id="{FAA096CB-6D00-41D5-9D6C-A6EF13FA39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2621875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190500</xdr:colOff>
      <xdr:row>18</xdr:row>
      <xdr:rowOff>123825</xdr:rowOff>
    </xdr:to>
    <xdr:pic>
      <xdr:nvPicPr>
        <xdr:cNvPr id="88" name="Grafik 87" descr="Lesotho">
          <a:hlinkClick xmlns:r="http://schemas.openxmlformats.org/officeDocument/2006/relationships" r:id="rId169" tooltip="Lesotho"/>
          <a:extLst>
            <a:ext uri="{FF2B5EF4-FFF2-40B4-BE49-F238E27FC236}">
              <a16:creationId xmlns:a16="http://schemas.microsoft.com/office/drawing/2014/main" id="{5ABE4269-9605-4B5A-BE93-864029D3FF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2821900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190500</xdr:colOff>
      <xdr:row>18</xdr:row>
      <xdr:rowOff>95250</xdr:rowOff>
    </xdr:to>
    <xdr:pic>
      <xdr:nvPicPr>
        <xdr:cNvPr id="89" name="Grafik 88" descr="Lettland">
          <a:hlinkClick xmlns:r="http://schemas.openxmlformats.org/officeDocument/2006/relationships" r:id="rId171" tooltip="Lettland"/>
          <a:extLst>
            <a:ext uri="{FF2B5EF4-FFF2-40B4-BE49-F238E27FC236}">
              <a16:creationId xmlns:a16="http://schemas.microsoft.com/office/drawing/2014/main" id="{D8EAC92B-7160-46A2-A44C-281D60139B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3021925"/>
          <a:ext cx="19050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171450</xdr:colOff>
      <xdr:row>19</xdr:row>
      <xdr:rowOff>114300</xdr:rowOff>
    </xdr:to>
    <xdr:pic>
      <xdr:nvPicPr>
        <xdr:cNvPr id="90" name="Grafik 89" descr="Libanon">
          <a:hlinkClick xmlns:r="http://schemas.openxmlformats.org/officeDocument/2006/relationships" r:id="rId173" tooltip="Libanon"/>
          <a:extLst>
            <a:ext uri="{FF2B5EF4-FFF2-40B4-BE49-F238E27FC236}">
              <a16:creationId xmlns:a16="http://schemas.microsoft.com/office/drawing/2014/main" id="{45FA4241-3F62-4ED5-82B6-6490C4E252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3221950"/>
          <a:ext cx="17145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190500</xdr:colOff>
      <xdr:row>19</xdr:row>
      <xdr:rowOff>104775</xdr:rowOff>
    </xdr:to>
    <xdr:pic>
      <xdr:nvPicPr>
        <xdr:cNvPr id="91" name="Grafik 90" descr="Liberia">
          <a:hlinkClick xmlns:r="http://schemas.openxmlformats.org/officeDocument/2006/relationships" r:id="rId175" tooltip="Liberia"/>
          <a:extLst>
            <a:ext uri="{FF2B5EF4-FFF2-40B4-BE49-F238E27FC236}">
              <a16:creationId xmlns:a16="http://schemas.microsoft.com/office/drawing/2014/main" id="{C595CC93-6010-4DCF-AA9E-0109515864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3421975"/>
          <a:ext cx="190500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190500</xdr:colOff>
      <xdr:row>19</xdr:row>
      <xdr:rowOff>95250</xdr:rowOff>
    </xdr:to>
    <xdr:pic>
      <xdr:nvPicPr>
        <xdr:cNvPr id="92" name="Grafik 91" descr="Libyen">
          <a:hlinkClick xmlns:r="http://schemas.openxmlformats.org/officeDocument/2006/relationships" r:id="rId177" tooltip="Libyen"/>
          <a:extLst>
            <a:ext uri="{FF2B5EF4-FFF2-40B4-BE49-F238E27FC236}">
              <a16:creationId xmlns:a16="http://schemas.microsoft.com/office/drawing/2014/main" id="{1658BF33-B853-4A59-95B8-B11A469701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3622000"/>
          <a:ext cx="19050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190500</xdr:colOff>
      <xdr:row>19</xdr:row>
      <xdr:rowOff>114300</xdr:rowOff>
    </xdr:to>
    <xdr:pic>
      <xdr:nvPicPr>
        <xdr:cNvPr id="93" name="Grafik 92" descr="Litauen">
          <a:hlinkClick xmlns:r="http://schemas.openxmlformats.org/officeDocument/2006/relationships" r:id="rId179" tooltip="Litauen"/>
          <a:extLst>
            <a:ext uri="{FF2B5EF4-FFF2-40B4-BE49-F238E27FC236}">
              <a16:creationId xmlns:a16="http://schemas.microsoft.com/office/drawing/2014/main" id="{BA81B801-9F84-40C6-A3D0-770853FEE6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3822025"/>
          <a:ext cx="1905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190500</xdr:colOff>
      <xdr:row>20</xdr:row>
      <xdr:rowOff>114300</xdr:rowOff>
    </xdr:to>
    <xdr:pic>
      <xdr:nvPicPr>
        <xdr:cNvPr id="94" name="Grafik 93" descr="Luxemburg">
          <a:hlinkClick xmlns:r="http://schemas.openxmlformats.org/officeDocument/2006/relationships" r:id="rId181" tooltip="Luxemburg"/>
          <a:extLst>
            <a:ext uri="{FF2B5EF4-FFF2-40B4-BE49-F238E27FC236}">
              <a16:creationId xmlns:a16="http://schemas.microsoft.com/office/drawing/2014/main" id="{21475084-5BE3-4357-AF16-BC9BCD9525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4022050"/>
          <a:ext cx="1905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171450</xdr:colOff>
      <xdr:row>21</xdr:row>
      <xdr:rowOff>114300</xdr:rowOff>
    </xdr:to>
    <xdr:pic>
      <xdr:nvPicPr>
        <xdr:cNvPr id="95" name="Grafik 94" descr="Madagaskar">
          <a:hlinkClick xmlns:r="http://schemas.openxmlformats.org/officeDocument/2006/relationships" r:id="rId183" tooltip="Madagaskar"/>
          <a:extLst>
            <a:ext uri="{FF2B5EF4-FFF2-40B4-BE49-F238E27FC236}">
              <a16:creationId xmlns:a16="http://schemas.microsoft.com/office/drawing/2014/main" id="{C4290A92-C327-482D-A810-050DB05D96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4441150"/>
          <a:ext cx="17145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190500</xdr:colOff>
      <xdr:row>21</xdr:row>
      <xdr:rowOff>123825</xdr:rowOff>
    </xdr:to>
    <xdr:pic>
      <xdr:nvPicPr>
        <xdr:cNvPr id="96" name="Grafik 95" descr="Malawi">
          <a:hlinkClick xmlns:r="http://schemas.openxmlformats.org/officeDocument/2006/relationships" r:id="rId185" tooltip="Malawi"/>
          <a:extLst>
            <a:ext uri="{FF2B5EF4-FFF2-40B4-BE49-F238E27FC236}">
              <a16:creationId xmlns:a16="http://schemas.microsoft.com/office/drawing/2014/main" id="{9A9DCB27-6847-4E18-90CC-E1DF06EEA3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4831675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190500</xdr:colOff>
      <xdr:row>21</xdr:row>
      <xdr:rowOff>95250</xdr:rowOff>
    </xdr:to>
    <xdr:pic>
      <xdr:nvPicPr>
        <xdr:cNvPr id="97" name="Grafik 96" descr="Malaysia">
          <a:hlinkClick xmlns:r="http://schemas.openxmlformats.org/officeDocument/2006/relationships" r:id="rId187" tooltip="Malaysia"/>
          <a:extLst>
            <a:ext uri="{FF2B5EF4-FFF2-40B4-BE49-F238E27FC236}">
              <a16:creationId xmlns:a16="http://schemas.microsoft.com/office/drawing/2014/main" id="{F70100DC-AEA9-4703-A46E-856DAB1BC5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5031700"/>
          <a:ext cx="19050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190500</xdr:colOff>
      <xdr:row>21</xdr:row>
      <xdr:rowOff>123825</xdr:rowOff>
    </xdr:to>
    <xdr:pic>
      <xdr:nvPicPr>
        <xdr:cNvPr id="98" name="Grafik 97" descr="Malediven">
          <a:hlinkClick xmlns:r="http://schemas.openxmlformats.org/officeDocument/2006/relationships" r:id="rId189" tooltip="Malediven"/>
          <a:extLst>
            <a:ext uri="{FF2B5EF4-FFF2-40B4-BE49-F238E27FC236}">
              <a16:creationId xmlns:a16="http://schemas.microsoft.com/office/drawing/2014/main" id="{6A1FA37F-37D7-42E5-8914-EB4EA5DEED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5231725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190500</xdr:colOff>
      <xdr:row>21</xdr:row>
      <xdr:rowOff>123825</xdr:rowOff>
    </xdr:to>
    <xdr:pic>
      <xdr:nvPicPr>
        <xdr:cNvPr id="99" name="Grafik 98" descr="Mali">
          <a:hlinkClick xmlns:r="http://schemas.openxmlformats.org/officeDocument/2006/relationships" r:id="rId191" tooltip="Mali"/>
          <a:extLst>
            <a:ext uri="{FF2B5EF4-FFF2-40B4-BE49-F238E27FC236}">
              <a16:creationId xmlns:a16="http://schemas.microsoft.com/office/drawing/2014/main" id="{B3228F83-B633-4BA7-BEEC-CDF5E7F285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5431750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171450</xdr:colOff>
      <xdr:row>21</xdr:row>
      <xdr:rowOff>114300</xdr:rowOff>
    </xdr:to>
    <xdr:pic>
      <xdr:nvPicPr>
        <xdr:cNvPr id="100" name="Grafik 99" descr="Malta">
          <a:hlinkClick xmlns:r="http://schemas.openxmlformats.org/officeDocument/2006/relationships" r:id="rId193" tooltip="Malta"/>
          <a:extLst>
            <a:ext uri="{FF2B5EF4-FFF2-40B4-BE49-F238E27FC236}">
              <a16:creationId xmlns:a16="http://schemas.microsoft.com/office/drawing/2014/main" id="{9F18AB03-3C15-41B6-BD3E-E61972F83A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5631775"/>
          <a:ext cx="17145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190500</xdr:colOff>
      <xdr:row>22</xdr:row>
      <xdr:rowOff>123825</xdr:rowOff>
    </xdr:to>
    <xdr:pic>
      <xdr:nvPicPr>
        <xdr:cNvPr id="101" name="Grafik 100" descr="Marokko">
          <a:hlinkClick xmlns:r="http://schemas.openxmlformats.org/officeDocument/2006/relationships" r:id="rId195" tooltip="Marokko"/>
          <a:extLst>
            <a:ext uri="{FF2B5EF4-FFF2-40B4-BE49-F238E27FC236}">
              <a16:creationId xmlns:a16="http://schemas.microsoft.com/office/drawing/2014/main" id="{27EE7E38-E290-433F-A2EF-FC53DE5B89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5831800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190500</xdr:colOff>
      <xdr:row>23</xdr:row>
      <xdr:rowOff>104775</xdr:rowOff>
    </xdr:to>
    <xdr:pic>
      <xdr:nvPicPr>
        <xdr:cNvPr id="102" name="Grafik 101" descr="Marshallinseln">
          <a:hlinkClick xmlns:r="http://schemas.openxmlformats.org/officeDocument/2006/relationships" r:id="rId197" tooltip="Marshallinseln"/>
          <a:extLst>
            <a:ext uri="{FF2B5EF4-FFF2-40B4-BE49-F238E27FC236}">
              <a16:creationId xmlns:a16="http://schemas.microsoft.com/office/drawing/2014/main" id="{219A5843-DA6C-40CE-B6AE-B8FE08DF87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6031825"/>
          <a:ext cx="190500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190500</xdr:colOff>
      <xdr:row>23</xdr:row>
      <xdr:rowOff>123825</xdr:rowOff>
    </xdr:to>
    <xdr:pic>
      <xdr:nvPicPr>
        <xdr:cNvPr id="103" name="Grafik 102" descr="Mauretanien">
          <a:hlinkClick xmlns:r="http://schemas.openxmlformats.org/officeDocument/2006/relationships" r:id="rId199" tooltip="Mauretanien"/>
          <a:extLst>
            <a:ext uri="{FF2B5EF4-FFF2-40B4-BE49-F238E27FC236}">
              <a16:creationId xmlns:a16="http://schemas.microsoft.com/office/drawing/2014/main" id="{C9871192-F7ED-455C-89D0-8B284803DE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6422350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190500</xdr:colOff>
      <xdr:row>23</xdr:row>
      <xdr:rowOff>123825</xdr:rowOff>
    </xdr:to>
    <xdr:pic>
      <xdr:nvPicPr>
        <xdr:cNvPr id="104" name="Grafik 103" descr="Mauritius">
          <a:hlinkClick xmlns:r="http://schemas.openxmlformats.org/officeDocument/2006/relationships" r:id="rId201" tooltip="Mauritius"/>
          <a:extLst>
            <a:ext uri="{FF2B5EF4-FFF2-40B4-BE49-F238E27FC236}">
              <a16:creationId xmlns:a16="http://schemas.microsoft.com/office/drawing/2014/main" id="{EDDA0732-5AD0-4FFA-9984-1CA3D143D7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6812875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190500</xdr:colOff>
      <xdr:row>23</xdr:row>
      <xdr:rowOff>95250</xdr:rowOff>
    </xdr:to>
    <xdr:pic>
      <xdr:nvPicPr>
        <xdr:cNvPr id="105" name="Grafik 104" descr="Mazedonien">
          <a:hlinkClick xmlns:r="http://schemas.openxmlformats.org/officeDocument/2006/relationships" r:id="rId203" tooltip="Mazedonien"/>
          <a:extLst>
            <a:ext uri="{FF2B5EF4-FFF2-40B4-BE49-F238E27FC236}">
              <a16:creationId xmlns:a16="http://schemas.microsoft.com/office/drawing/2014/main" id="{B3A3BB2D-523C-4458-954A-F8CCD68C6D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7012900"/>
          <a:ext cx="19050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171450</xdr:colOff>
      <xdr:row>24</xdr:row>
      <xdr:rowOff>95250</xdr:rowOff>
    </xdr:to>
    <xdr:pic>
      <xdr:nvPicPr>
        <xdr:cNvPr id="106" name="Grafik 105" descr="Mexiko">
          <a:hlinkClick xmlns:r="http://schemas.openxmlformats.org/officeDocument/2006/relationships" r:id="rId205" tooltip="Mexiko"/>
          <a:extLst>
            <a:ext uri="{FF2B5EF4-FFF2-40B4-BE49-F238E27FC236}">
              <a16:creationId xmlns:a16="http://schemas.microsoft.com/office/drawing/2014/main" id="{799D9A26-5EC2-4E56-B089-7C83756E4D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7403425"/>
          <a:ext cx="1714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190500</xdr:colOff>
      <xdr:row>24</xdr:row>
      <xdr:rowOff>104775</xdr:rowOff>
    </xdr:to>
    <xdr:pic>
      <xdr:nvPicPr>
        <xdr:cNvPr id="107" name="Grafik 106" descr="Mikronesien">
          <a:hlinkClick xmlns:r="http://schemas.openxmlformats.org/officeDocument/2006/relationships" r:id="rId207" tooltip="Mikronesien"/>
          <a:extLst>
            <a:ext uri="{FF2B5EF4-FFF2-40B4-BE49-F238E27FC236}">
              <a16:creationId xmlns:a16="http://schemas.microsoft.com/office/drawing/2014/main" id="{67160E60-5DC2-4D35-BACB-76C3FA935B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7603450"/>
          <a:ext cx="190500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190500</xdr:colOff>
      <xdr:row>24</xdr:row>
      <xdr:rowOff>95250</xdr:rowOff>
    </xdr:to>
    <xdr:pic>
      <xdr:nvPicPr>
        <xdr:cNvPr id="108" name="Grafik 107" descr="Moldawien">
          <a:hlinkClick xmlns:r="http://schemas.openxmlformats.org/officeDocument/2006/relationships" r:id="rId209" tooltip="Moldawien"/>
          <a:extLst>
            <a:ext uri="{FF2B5EF4-FFF2-40B4-BE49-F238E27FC236}">
              <a16:creationId xmlns:a16="http://schemas.microsoft.com/office/drawing/2014/main" id="{433BEC38-F970-4DA5-A5A4-F198107B7F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7993975"/>
          <a:ext cx="19050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190500</xdr:colOff>
      <xdr:row>25</xdr:row>
      <xdr:rowOff>95250</xdr:rowOff>
    </xdr:to>
    <xdr:pic>
      <xdr:nvPicPr>
        <xdr:cNvPr id="109" name="Grafik 108" descr="Mongolei">
          <a:hlinkClick xmlns:r="http://schemas.openxmlformats.org/officeDocument/2006/relationships" r:id="rId211" tooltip="Mongolei"/>
          <a:extLst>
            <a:ext uri="{FF2B5EF4-FFF2-40B4-BE49-F238E27FC236}">
              <a16:creationId xmlns:a16="http://schemas.microsoft.com/office/drawing/2014/main" id="{A3A105CF-AFCD-4837-8E74-CA96E712FD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8194000"/>
          <a:ext cx="19050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190500</xdr:colOff>
      <xdr:row>25</xdr:row>
      <xdr:rowOff>95250</xdr:rowOff>
    </xdr:to>
    <xdr:pic>
      <xdr:nvPicPr>
        <xdr:cNvPr id="110" name="Grafik 109" descr="Montenegro">
          <a:hlinkClick xmlns:r="http://schemas.openxmlformats.org/officeDocument/2006/relationships" r:id="rId213" tooltip="Montenegro"/>
          <a:extLst>
            <a:ext uri="{FF2B5EF4-FFF2-40B4-BE49-F238E27FC236}">
              <a16:creationId xmlns:a16="http://schemas.microsoft.com/office/drawing/2014/main" id="{81E0BFEE-76E8-46B3-A3CB-29ED7C4B44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8394025"/>
          <a:ext cx="19050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190500</xdr:colOff>
      <xdr:row>26</xdr:row>
      <xdr:rowOff>123825</xdr:rowOff>
    </xdr:to>
    <xdr:pic>
      <xdr:nvPicPr>
        <xdr:cNvPr id="111" name="Grafik 110" descr="Mosambik">
          <a:hlinkClick xmlns:r="http://schemas.openxmlformats.org/officeDocument/2006/relationships" r:id="rId215" tooltip="Mosambik"/>
          <a:extLst>
            <a:ext uri="{FF2B5EF4-FFF2-40B4-BE49-F238E27FC236}">
              <a16:creationId xmlns:a16="http://schemas.microsoft.com/office/drawing/2014/main" id="{59478316-4564-4489-BC9A-7F2DD8CD3B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8784550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190500</xdr:colOff>
      <xdr:row>26</xdr:row>
      <xdr:rowOff>123825</xdr:rowOff>
    </xdr:to>
    <xdr:pic>
      <xdr:nvPicPr>
        <xdr:cNvPr id="112" name="Grafik 111" descr="Myanmar">
          <a:hlinkClick xmlns:r="http://schemas.openxmlformats.org/officeDocument/2006/relationships" r:id="rId217" tooltip="Myanmar"/>
          <a:extLst>
            <a:ext uri="{FF2B5EF4-FFF2-40B4-BE49-F238E27FC236}">
              <a16:creationId xmlns:a16="http://schemas.microsoft.com/office/drawing/2014/main" id="{758AE46A-BF28-48B2-AE28-DB6EF610DC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8984575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190500</xdr:colOff>
      <xdr:row>26</xdr:row>
      <xdr:rowOff>123825</xdr:rowOff>
    </xdr:to>
    <xdr:pic>
      <xdr:nvPicPr>
        <xdr:cNvPr id="113" name="Grafik 112" descr="Namibia">
          <a:hlinkClick xmlns:r="http://schemas.openxmlformats.org/officeDocument/2006/relationships" r:id="rId219" tooltip="Namibia"/>
          <a:extLst>
            <a:ext uri="{FF2B5EF4-FFF2-40B4-BE49-F238E27FC236}">
              <a16:creationId xmlns:a16="http://schemas.microsoft.com/office/drawing/2014/main" id="{0A25A386-D542-43C5-B491-8E57ECBBD7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9184600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190500</xdr:colOff>
      <xdr:row>26</xdr:row>
      <xdr:rowOff>161925</xdr:rowOff>
    </xdr:to>
    <xdr:pic>
      <xdr:nvPicPr>
        <xdr:cNvPr id="114" name="Grafik 113" descr="Nepal">
          <a:hlinkClick xmlns:r="http://schemas.openxmlformats.org/officeDocument/2006/relationships" r:id="rId221" tooltip="Nepal"/>
          <a:extLst>
            <a:ext uri="{FF2B5EF4-FFF2-40B4-BE49-F238E27FC236}">
              <a16:creationId xmlns:a16="http://schemas.microsoft.com/office/drawing/2014/main" id="{E3F60156-389D-43EB-9F47-8BFB8FF6E1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9384625"/>
          <a:ext cx="190500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190500</xdr:colOff>
      <xdr:row>26</xdr:row>
      <xdr:rowOff>95250</xdr:rowOff>
    </xdr:to>
    <xdr:pic>
      <xdr:nvPicPr>
        <xdr:cNvPr id="115" name="Grafik 114" descr="Neuseeland">
          <a:hlinkClick xmlns:r="http://schemas.openxmlformats.org/officeDocument/2006/relationships" r:id="rId223" tooltip="Neuseeland"/>
          <a:extLst>
            <a:ext uri="{FF2B5EF4-FFF2-40B4-BE49-F238E27FC236}">
              <a16:creationId xmlns:a16="http://schemas.microsoft.com/office/drawing/2014/main" id="{4D5DDB54-2101-43DE-882F-210349FAA9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9584650"/>
          <a:ext cx="19050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190500</xdr:colOff>
      <xdr:row>26</xdr:row>
      <xdr:rowOff>114300</xdr:rowOff>
    </xdr:to>
    <xdr:pic>
      <xdr:nvPicPr>
        <xdr:cNvPr id="116" name="Grafik 115" descr="Nicaragua">
          <a:hlinkClick xmlns:r="http://schemas.openxmlformats.org/officeDocument/2006/relationships" r:id="rId225" tooltip="Nicaragua"/>
          <a:extLst>
            <a:ext uri="{FF2B5EF4-FFF2-40B4-BE49-F238E27FC236}">
              <a16:creationId xmlns:a16="http://schemas.microsoft.com/office/drawing/2014/main" id="{E9211507-AC6E-4735-B184-82F76F7AE1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9975175"/>
          <a:ext cx="1905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190500</xdr:colOff>
      <xdr:row>26</xdr:row>
      <xdr:rowOff>123825</xdr:rowOff>
    </xdr:to>
    <xdr:pic>
      <xdr:nvPicPr>
        <xdr:cNvPr id="117" name="Grafik 116" descr="Niederlande">
          <a:hlinkClick xmlns:r="http://schemas.openxmlformats.org/officeDocument/2006/relationships" r:id="rId227" tooltip="Niederlande"/>
          <a:extLst>
            <a:ext uri="{FF2B5EF4-FFF2-40B4-BE49-F238E27FC236}">
              <a16:creationId xmlns:a16="http://schemas.microsoft.com/office/drawing/2014/main" id="{FEBC1AB3-E87D-46CC-985F-E3A40BB037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30175200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190500</xdr:colOff>
      <xdr:row>27</xdr:row>
      <xdr:rowOff>95250</xdr:rowOff>
    </xdr:to>
    <xdr:pic>
      <xdr:nvPicPr>
        <xdr:cNvPr id="118" name="Grafik 117" descr="Nigeria">
          <a:hlinkClick xmlns:r="http://schemas.openxmlformats.org/officeDocument/2006/relationships" r:id="rId229" tooltip="Nigeria"/>
          <a:extLst>
            <a:ext uri="{FF2B5EF4-FFF2-40B4-BE49-F238E27FC236}">
              <a16:creationId xmlns:a16="http://schemas.microsoft.com/office/drawing/2014/main" id="{4C69B95A-8B1F-428A-9D8B-E5514D393A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30565725"/>
          <a:ext cx="19050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190500</xdr:colOff>
      <xdr:row>27</xdr:row>
      <xdr:rowOff>161925</xdr:rowOff>
    </xdr:to>
    <xdr:pic>
      <xdr:nvPicPr>
        <xdr:cNvPr id="119" name="Grafik 118" descr="Niger">
          <a:hlinkClick xmlns:r="http://schemas.openxmlformats.org/officeDocument/2006/relationships" r:id="rId231" tooltip="Niger"/>
          <a:extLst>
            <a:ext uri="{FF2B5EF4-FFF2-40B4-BE49-F238E27FC236}">
              <a16:creationId xmlns:a16="http://schemas.microsoft.com/office/drawing/2014/main" id="{C23DC133-C86D-45F2-B2CA-53662C6CDA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30765750"/>
          <a:ext cx="190500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190500</xdr:colOff>
      <xdr:row>27</xdr:row>
      <xdr:rowOff>142875</xdr:rowOff>
    </xdr:to>
    <xdr:pic>
      <xdr:nvPicPr>
        <xdr:cNvPr id="120" name="Grafik 119" descr="Norwegen">
          <a:hlinkClick xmlns:r="http://schemas.openxmlformats.org/officeDocument/2006/relationships" r:id="rId233" tooltip="Norwegen"/>
          <a:extLst>
            <a:ext uri="{FF2B5EF4-FFF2-40B4-BE49-F238E27FC236}">
              <a16:creationId xmlns:a16="http://schemas.microsoft.com/office/drawing/2014/main" id="{FB38AB06-A004-4701-8603-A183E91959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30965775"/>
          <a:ext cx="1905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171450</xdr:colOff>
      <xdr:row>28</xdr:row>
      <xdr:rowOff>85725</xdr:rowOff>
    </xdr:to>
    <xdr:pic>
      <xdr:nvPicPr>
        <xdr:cNvPr id="121" name="Grafik 120" descr="Oman">
          <a:hlinkClick xmlns:r="http://schemas.openxmlformats.org/officeDocument/2006/relationships" r:id="rId235" tooltip="Oman"/>
          <a:extLst>
            <a:ext uri="{FF2B5EF4-FFF2-40B4-BE49-F238E27FC236}">
              <a16:creationId xmlns:a16="http://schemas.microsoft.com/office/drawing/2014/main" id="{DFDACA11-B68C-481B-BC2B-37F8C711BC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31165800"/>
          <a:ext cx="17145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190500</xdr:colOff>
      <xdr:row>28</xdr:row>
      <xdr:rowOff>123825</xdr:rowOff>
    </xdr:to>
    <xdr:pic>
      <xdr:nvPicPr>
        <xdr:cNvPr id="122" name="Grafik 121" descr="Österreich">
          <a:hlinkClick xmlns:r="http://schemas.openxmlformats.org/officeDocument/2006/relationships" r:id="rId237" tooltip="Österreich"/>
          <a:extLst>
            <a:ext uri="{FF2B5EF4-FFF2-40B4-BE49-F238E27FC236}">
              <a16:creationId xmlns:a16="http://schemas.microsoft.com/office/drawing/2014/main" id="{5F06A297-28FD-4D05-A5FA-E880210DFC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31365825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190500</xdr:colOff>
      <xdr:row>29</xdr:row>
      <xdr:rowOff>95250</xdr:rowOff>
    </xdr:to>
    <xdr:pic>
      <xdr:nvPicPr>
        <xdr:cNvPr id="123" name="Grafik 122" descr="Osttimor">
          <a:hlinkClick xmlns:r="http://schemas.openxmlformats.org/officeDocument/2006/relationships" r:id="rId239" tooltip="Osttimor"/>
          <a:extLst>
            <a:ext uri="{FF2B5EF4-FFF2-40B4-BE49-F238E27FC236}">
              <a16:creationId xmlns:a16="http://schemas.microsoft.com/office/drawing/2014/main" id="{AA1BA4AB-1B63-49F0-8222-2686859AEE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31565850"/>
          <a:ext cx="19050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171450</xdr:colOff>
      <xdr:row>29</xdr:row>
      <xdr:rowOff>114300</xdr:rowOff>
    </xdr:to>
    <xdr:pic>
      <xdr:nvPicPr>
        <xdr:cNvPr id="124" name="Grafik 123" descr="Pakistan">
          <a:hlinkClick xmlns:r="http://schemas.openxmlformats.org/officeDocument/2006/relationships" r:id="rId241" tooltip="Pakistan"/>
          <a:extLst>
            <a:ext uri="{FF2B5EF4-FFF2-40B4-BE49-F238E27FC236}">
              <a16:creationId xmlns:a16="http://schemas.microsoft.com/office/drawing/2014/main" id="{8EE44B35-F3AC-4CF7-ABB7-B3A1DC0138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31765875"/>
          <a:ext cx="17145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190500</xdr:colOff>
      <xdr:row>29</xdr:row>
      <xdr:rowOff>123825</xdr:rowOff>
    </xdr:to>
    <xdr:pic>
      <xdr:nvPicPr>
        <xdr:cNvPr id="125" name="Grafik 124" descr="Palau">
          <a:hlinkClick xmlns:r="http://schemas.openxmlformats.org/officeDocument/2006/relationships" r:id="rId243" tooltip="Palau"/>
          <a:extLst>
            <a:ext uri="{FF2B5EF4-FFF2-40B4-BE49-F238E27FC236}">
              <a16:creationId xmlns:a16="http://schemas.microsoft.com/office/drawing/2014/main" id="{35BFAE07-79F8-4997-8045-FDA9641752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31965900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171450</xdr:colOff>
      <xdr:row>29</xdr:row>
      <xdr:rowOff>114300</xdr:rowOff>
    </xdr:to>
    <xdr:pic>
      <xdr:nvPicPr>
        <xdr:cNvPr id="126" name="Grafik 125" descr="Panama">
          <a:hlinkClick xmlns:r="http://schemas.openxmlformats.org/officeDocument/2006/relationships" r:id="rId245" tooltip="Panama"/>
          <a:extLst>
            <a:ext uri="{FF2B5EF4-FFF2-40B4-BE49-F238E27FC236}">
              <a16:creationId xmlns:a16="http://schemas.microsoft.com/office/drawing/2014/main" id="{0735652F-56ED-493A-8E53-FF1178534F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32165925"/>
          <a:ext cx="17145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190500</xdr:colOff>
      <xdr:row>29</xdr:row>
      <xdr:rowOff>142875</xdr:rowOff>
    </xdr:to>
    <xdr:pic>
      <xdr:nvPicPr>
        <xdr:cNvPr id="127" name="Grafik 126" descr="Papua-Neuguinea">
          <a:hlinkClick xmlns:r="http://schemas.openxmlformats.org/officeDocument/2006/relationships" r:id="rId247" tooltip="Papua-Neuguinea"/>
          <a:extLst>
            <a:ext uri="{FF2B5EF4-FFF2-40B4-BE49-F238E27FC236}">
              <a16:creationId xmlns:a16="http://schemas.microsoft.com/office/drawing/2014/main" id="{B4592538-892C-424D-AF29-6188CE1526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32365950"/>
          <a:ext cx="1905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190500</xdr:colOff>
      <xdr:row>29</xdr:row>
      <xdr:rowOff>104775</xdr:rowOff>
    </xdr:to>
    <xdr:pic>
      <xdr:nvPicPr>
        <xdr:cNvPr id="128" name="Grafik 127" descr="Paraguay">
          <a:hlinkClick xmlns:r="http://schemas.openxmlformats.org/officeDocument/2006/relationships" r:id="rId249" tooltip="Paraguay"/>
          <a:extLst>
            <a:ext uri="{FF2B5EF4-FFF2-40B4-BE49-F238E27FC236}">
              <a16:creationId xmlns:a16="http://schemas.microsoft.com/office/drawing/2014/main" id="{E6B24FF8-13B2-43CA-BABD-ECE488EB20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32756475"/>
          <a:ext cx="190500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171450</xdr:colOff>
      <xdr:row>29</xdr:row>
      <xdr:rowOff>114300</xdr:rowOff>
    </xdr:to>
    <xdr:pic>
      <xdr:nvPicPr>
        <xdr:cNvPr id="129" name="Grafik 128" descr="Peru">
          <a:hlinkClick xmlns:r="http://schemas.openxmlformats.org/officeDocument/2006/relationships" r:id="rId251" tooltip="Peru"/>
          <a:extLst>
            <a:ext uri="{FF2B5EF4-FFF2-40B4-BE49-F238E27FC236}">
              <a16:creationId xmlns:a16="http://schemas.microsoft.com/office/drawing/2014/main" id="{3DB9EC9A-F924-48D7-A549-1F6A1FAA00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32956500"/>
          <a:ext cx="17145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190500</xdr:colOff>
      <xdr:row>29</xdr:row>
      <xdr:rowOff>95250</xdr:rowOff>
    </xdr:to>
    <xdr:pic>
      <xdr:nvPicPr>
        <xdr:cNvPr id="130" name="Grafik 129" descr="Philippinen">
          <a:hlinkClick xmlns:r="http://schemas.openxmlformats.org/officeDocument/2006/relationships" r:id="rId253" tooltip="Philippinen"/>
          <a:extLst>
            <a:ext uri="{FF2B5EF4-FFF2-40B4-BE49-F238E27FC236}">
              <a16:creationId xmlns:a16="http://schemas.microsoft.com/office/drawing/2014/main" id="{E1B60FD5-2DDD-4777-B83B-2B203C0139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33156525"/>
          <a:ext cx="19050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171450</xdr:colOff>
      <xdr:row>29</xdr:row>
      <xdr:rowOff>104775</xdr:rowOff>
    </xdr:to>
    <xdr:pic>
      <xdr:nvPicPr>
        <xdr:cNvPr id="131" name="Grafik 130" descr="Polen">
          <a:hlinkClick xmlns:r="http://schemas.openxmlformats.org/officeDocument/2006/relationships" r:id="rId255" tooltip="Polen"/>
          <a:extLst>
            <a:ext uri="{FF2B5EF4-FFF2-40B4-BE49-F238E27FC236}">
              <a16:creationId xmlns:a16="http://schemas.microsoft.com/office/drawing/2014/main" id="{2C03EE5E-C18C-45F7-BE17-AFC985A61A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33547050"/>
          <a:ext cx="171450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190500</xdr:colOff>
      <xdr:row>30</xdr:row>
      <xdr:rowOff>123825</xdr:rowOff>
    </xdr:to>
    <xdr:pic>
      <xdr:nvPicPr>
        <xdr:cNvPr id="132" name="Grafik 131" descr="Portugal">
          <a:hlinkClick xmlns:r="http://schemas.openxmlformats.org/officeDocument/2006/relationships" r:id="rId257" tooltip="Portugal"/>
          <a:extLst>
            <a:ext uri="{FF2B5EF4-FFF2-40B4-BE49-F238E27FC236}">
              <a16:creationId xmlns:a16="http://schemas.microsoft.com/office/drawing/2014/main" id="{F04C7D40-B7A0-438B-A07E-E693EC76AE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33747075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190500</xdr:colOff>
      <xdr:row>31</xdr:row>
      <xdr:rowOff>123825</xdr:rowOff>
    </xdr:to>
    <xdr:pic>
      <xdr:nvPicPr>
        <xdr:cNvPr id="133" name="Grafik 132" descr="Ruanda">
          <a:hlinkClick xmlns:r="http://schemas.openxmlformats.org/officeDocument/2006/relationships" r:id="rId259" tooltip="Ruanda"/>
          <a:extLst>
            <a:ext uri="{FF2B5EF4-FFF2-40B4-BE49-F238E27FC236}">
              <a16:creationId xmlns:a16="http://schemas.microsoft.com/office/drawing/2014/main" id="{CE85F90C-6718-4BBF-A6E4-0FC5F7B61C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6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33947100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190500</xdr:colOff>
      <xdr:row>31</xdr:row>
      <xdr:rowOff>123825</xdr:rowOff>
    </xdr:to>
    <xdr:pic>
      <xdr:nvPicPr>
        <xdr:cNvPr id="134" name="Grafik 133" descr="Rumänien">
          <a:hlinkClick xmlns:r="http://schemas.openxmlformats.org/officeDocument/2006/relationships" r:id="rId261" tooltip="Rumänien"/>
          <a:extLst>
            <a:ext uri="{FF2B5EF4-FFF2-40B4-BE49-F238E27FC236}">
              <a16:creationId xmlns:a16="http://schemas.microsoft.com/office/drawing/2014/main" id="{9B9A5226-6A0F-471D-B6D4-33828BE4C0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6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34147125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171450</xdr:colOff>
      <xdr:row>32</xdr:row>
      <xdr:rowOff>114300</xdr:rowOff>
    </xdr:to>
    <xdr:pic>
      <xdr:nvPicPr>
        <xdr:cNvPr id="135" name="Grafik 134" descr="Russland">
          <a:hlinkClick xmlns:r="http://schemas.openxmlformats.org/officeDocument/2006/relationships" r:id="rId263" tooltip="Russland"/>
          <a:extLst>
            <a:ext uri="{FF2B5EF4-FFF2-40B4-BE49-F238E27FC236}">
              <a16:creationId xmlns:a16="http://schemas.microsoft.com/office/drawing/2014/main" id="{2E24EBF8-2199-4354-8168-5B1B4F2030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6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34347150"/>
          <a:ext cx="17145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190500</xdr:colOff>
      <xdr:row>33</xdr:row>
      <xdr:rowOff>123825</xdr:rowOff>
    </xdr:to>
    <xdr:pic>
      <xdr:nvPicPr>
        <xdr:cNvPr id="136" name="Grafik 135" descr="St. Kitts und Nevis">
          <a:hlinkClick xmlns:r="http://schemas.openxmlformats.org/officeDocument/2006/relationships" r:id="rId265" tooltip="St. Kitts und Nevis"/>
          <a:extLst>
            <a:ext uri="{FF2B5EF4-FFF2-40B4-BE49-F238E27FC236}">
              <a16:creationId xmlns:a16="http://schemas.microsoft.com/office/drawing/2014/main" id="{034AAF29-D516-4D4D-B4FB-188D813618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6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34547175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190500</xdr:colOff>
      <xdr:row>33</xdr:row>
      <xdr:rowOff>95250</xdr:rowOff>
    </xdr:to>
    <xdr:pic>
      <xdr:nvPicPr>
        <xdr:cNvPr id="137" name="Grafik 136" descr="St. Lucia">
          <a:hlinkClick xmlns:r="http://schemas.openxmlformats.org/officeDocument/2006/relationships" r:id="rId267" tooltip="St. Lucia"/>
          <a:extLst>
            <a:ext uri="{FF2B5EF4-FFF2-40B4-BE49-F238E27FC236}">
              <a16:creationId xmlns:a16="http://schemas.microsoft.com/office/drawing/2014/main" id="{E96B1E5E-FCAC-49D2-8399-6D7CF2679B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6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34937700"/>
          <a:ext cx="19050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190500</xdr:colOff>
      <xdr:row>33</xdr:row>
      <xdr:rowOff>123825</xdr:rowOff>
    </xdr:to>
    <xdr:pic>
      <xdr:nvPicPr>
        <xdr:cNvPr id="138" name="Grafik 137" descr="St. Vincent und die Grenadinen">
          <a:hlinkClick xmlns:r="http://schemas.openxmlformats.org/officeDocument/2006/relationships" r:id="rId269" tooltip="St. Vincent und die Grenadinen"/>
          <a:extLst>
            <a:ext uri="{FF2B5EF4-FFF2-40B4-BE49-F238E27FC236}">
              <a16:creationId xmlns:a16="http://schemas.microsoft.com/office/drawing/2014/main" id="{794D31A3-65E5-4AD3-9BE8-F90307F9A7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7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35137725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190500</xdr:colOff>
      <xdr:row>33</xdr:row>
      <xdr:rowOff>95250</xdr:rowOff>
    </xdr:to>
    <xdr:pic>
      <xdr:nvPicPr>
        <xdr:cNvPr id="139" name="Grafik 138" descr="Salomonen">
          <a:hlinkClick xmlns:r="http://schemas.openxmlformats.org/officeDocument/2006/relationships" r:id="rId271" tooltip="Salomonen"/>
          <a:extLst>
            <a:ext uri="{FF2B5EF4-FFF2-40B4-BE49-F238E27FC236}">
              <a16:creationId xmlns:a16="http://schemas.microsoft.com/office/drawing/2014/main" id="{7CAEFA9E-95BE-4249-8819-EF06BC941C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7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35718750"/>
          <a:ext cx="19050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190500</xdr:colOff>
      <xdr:row>33</xdr:row>
      <xdr:rowOff>123825</xdr:rowOff>
    </xdr:to>
    <xdr:pic>
      <xdr:nvPicPr>
        <xdr:cNvPr id="140" name="Grafik 139" descr="Sambia">
          <a:hlinkClick xmlns:r="http://schemas.openxmlformats.org/officeDocument/2006/relationships" r:id="rId273" tooltip="Sambia"/>
          <a:extLst>
            <a:ext uri="{FF2B5EF4-FFF2-40B4-BE49-F238E27FC236}">
              <a16:creationId xmlns:a16="http://schemas.microsoft.com/office/drawing/2014/main" id="{13CCE471-B664-46AD-A654-554E0974CB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7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35918775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190500</xdr:colOff>
      <xdr:row>33</xdr:row>
      <xdr:rowOff>95250</xdr:rowOff>
    </xdr:to>
    <xdr:pic>
      <xdr:nvPicPr>
        <xdr:cNvPr id="141" name="Grafik 140" descr="Samoa">
          <a:hlinkClick xmlns:r="http://schemas.openxmlformats.org/officeDocument/2006/relationships" r:id="rId275" tooltip="Samoa"/>
          <a:extLst>
            <a:ext uri="{FF2B5EF4-FFF2-40B4-BE49-F238E27FC236}">
              <a16:creationId xmlns:a16="http://schemas.microsoft.com/office/drawing/2014/main" id="{E28CE2B1-B777-452E-ABF1-9F12B5DAD1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7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36118800"/>
          <a:ext cx="19050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190500</xdr:colOff>
      <xdr:row>33</xdr:row>
      <xdr:rowOff>95250</xdr:rowOff>
    </xdr:to>
    <xdr:pic>
      <xdr:nvPicPr>
        <xdr:cNvPr id="142" name="Grafik 141" descr="São Tomé und Príncipe">
          <a:hlinkClick xmlns:r="http://schemas.openxmlformats.org/officeDocument/2006/relationships" r:id="rId277" tooltip="São Tomé und Príncipe"/>
          <a:extLst>
            <a:ext uri="{FF2B5EF4-FFF2-40B4-BE49-F238E27FC236}">
              <a16:creationId xmlns:a16="http://schemas.microsoft.com/office/drawing/2014/main" id="{F4882524-F18F-4F6D-BAF6-8D5A3CC93D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7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36318825"/>
          <a:ext cx="19050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190500</xdr:colOff>
      <xdr:row>33</xdr:row>
      <xdr:rowOff>123825</xdr:rowOff>
    </xdr:to>
    <xdr:pic>
      <xdr:nvPicPr>
        <xdr:cNvPr id="143" name="Grafik 142" descr="Saudi-Arabien">
          <a:hlinkClick xmlns:r="http://schemas.openxmlformats.org/officeDocument/2006/relationships" r:id="rId279" tooltip="Saudi-Arabien"/>
          <a:extLst>
            <a:ext uri="{FF2B5EF4-FFF2-40B4-BE49-F238E27FC236}">
              <a16:creationId xmlns:a16="http://schemas.microsoft.com/office/drawing/2014/main" id="{1A572F1C-3624-4CDD-8049-1E664D01B3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8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36899850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190500</xdr:colOff>
      <xdr:row>33</xdr:row>
      <xdr:rowOff>123825</xdr:rowOff>
    </xdr:to>
    <xdr:pic>
      <xdr:nvPicPr>
        <xdr:cNvPr id="144" name="Grafik 143" descr="Schweden">
          <a:hlinkClick xmlns:r="http://schemas.openxmlformats.org/officeDocument/2006/relationships" r:id="rId281" tooltip="Schweden"/>
          <a:extLst>
            <a:ext uri="{FF2B5EF4-FFF2-40B4-BE49-F238E27FC236}">
              <a16:creationId xmlns:a16="http://schemas.microsoft.com/office/drawing/2014/main" id="{8B081033-AE8A-4EF7-A13A-B5C8EBC1F8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8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37290375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190500</xdr:colOff>
      <xdr:row>34</xdr:row>
      <xdr:rowOff>123825</xdr:rowOff>
    </xdr:to>
    <xdr:pic>
      <xdr:nvPicPr>
        <xdr:cNvPr id="145" name="Grafik 144" descr="Schweiz">
          <a:hlinkClick xmlns:r="http://schemas.openxmlformats.org/officeDocument/2006/relationships" r:id="rId283" tooltip="Schweiz"/>
          <a:extLst>
            <a:ext uri="{FF2B5EF4-FFF2-40B4-BE49-F238E27FC236}">
              <a16:creationId xmlns:a16="http://schemas.microsoft.com/office/drawing/2014/main" id="{EB429794-F988-43A8-B492-1BDDC4AE7D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8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37490400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190500</xdr:colOff>
      <xdr:row>35</xdr:row>
      <xdr:rowOff>123825</xdr:rowOff>
    </xdr:to>
    <xdr:pic>
      <xdr:nvPicPr>
        <xdr:cNvPr id="146" name="Grafik 145" descr="Senegal">
          <a:hlinkClick xmlns:r="http://schemas.openxmlformats.org/officeDocument/2006/relationships" r:id="rId285" tooltip="Senegal"/>
          <a:extLst>
            <a:ext uri="{FF2B5EF4-FFF2-40B4-BE49-F238E27FC236}">
              <a16:creationId xmlns:a16="http://schemas.microsoft.com/office/drawing/2014/main" id="{D393BC61-4C0F-426F-964B-310BD9FDDD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8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37690425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171450</xdr:colOff>
      <xdr:row>35</xdr:row>
      <xdr:rowOff>114300</xdr:rowOff>
    </xdr:to>
    <xdr:pic>
      <xdr:nvPicPr>
        <xdr:cNvPr id="147" name="Grafik 146" descr="Serbien">
          <a:hlinkClick xmlns:r="http://schemas.openxmlformats.org/officeDocument/2006/relationships" r:id="rId287" tooltip="Serbien"/>
          <a:extLst>
            <a:ext uri="{FF2B5EF4-FFF2-40B4-BE49-F238E27FC236}">
              <a16:creationId xmlns:a16="http://schemas.microsoft.com/office/drawing/2014/main" id="{EB04B9D1-D297-4F73-A023-8FA480AAE7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8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37890450"/>
          <a:ext cx="17145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190500</xdr:colOff>
      <xdr:row>36</xdr:row>
      <xdr:rowOff>95250</xdr:rowOff>
    </xdr:to>
    <xdr:pic>
      <xdr:nvPicPr>
        <xdr:cNvPr id="148" name="Grafik 147" descr="Seychellen">
          <a:hlinkClick xmlns:r="http://schemas.openxmlformats.org/officeDocument/2006/relationships" r:id="rId289" tooltip="Seychellen"/>
          <a:extLst>
            <a:ext uri="{FF2B5EF4-FFF2-40B4-BE49-F238E27FC236}">
              <a16:creationId xmlns:a16="http://schemas.microsoft.com/office/drawing/2014/main" id="{F12BF388-FE13-4E14-AAB6-1AA94DA022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9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38090475"/>
          <a:ext cx="19050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190500</xdr:colOff>
      <xdr:row>36</xdr:row>
      <xdr:rowOff>123825</xdr:rowOff>
    </xdr:to>
    <xdr:pic>
      <xdr:nvPicPr>
        <xdr:cNvPr id="149" name="Grafik 148" descr="Sierra Leone">
          <a:hlinkClick xmlns:r="http://schemas.openxmlformats.org/officeDocument/2006/relationships" r:id="rId291" tooltip="Sierra Leone"/>
          <a:extLst>
            <a:ext uri="{FF2B5EF4-FFF2-40B4-BE49-F238E27FC236}">
              <a16:creationId xmlns:a16="http://schemas.microsoft.com/office/drawing/2014/main" id="{C769FA4B-7D69-4616-9FCB-21554DCF62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9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38290500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171450</xdr:colOff>
      <xdr:row>36</xdr:row>
      <xdr:rowOff>85725</xdr:rowOff>
    </xdr:to>
    <xdr:pic>
      <xdr:nvPicPr>
        <xdr:cNvPr id="150" name="Grafik 149" descr="Simbabwe">
          <a:hlinkClick xmlns:r="http://schemas.openxmlformats.org/officeDocument/2006/relationships" r:id="rId293" tooltip="Simbabwe"/>
          <a:extLst>
            <a:ext uri="{FF2B5EF4-FFF2-40B4-BE49-F238E27FC236}">
              <a16:creationId xmlns:a16="http://schemas.microsoft.com/office/drawing/2014/main" id="{E85D0BD7-0B7A-43D0-B410-E295F293E6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9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38681025"/>
          <a:ext cx="17145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171450</xdr:colOff>
      <xdr:row>36</xdr:row>
      <xdr:rowOff>114300</xdr:rowOff>
    </xdr:to>
    <xdr:pic>
      <xdr:nvPicPr>
        <xdr:cNvPr id="151" name="Grafik 150" descr="Singapur">
          <a:hlinkClick xmlns:r="http://schemas.openxmlformats.org/officeDocument/2006/relationships" r:id="rId295" tooltip="Singapur"/>
          <a:extLst>
            <a:ext uri="{FF2B5EF4-FFF2-40B4-BE49-F238E27FC236}">
              <a16:creationId xmlns:a16="http://schemas.microsoft.com/office/drawing/2014/main" id="{B3008771-716A-4E84-9195-976D2BFE64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9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38881050"/>
          <a:ext cx="17145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171450</xdr:colOff>
      <xdr:row>36</xdr:row>
      <xdr:rowOff>114300</xdr:rowOff>
    </xdr:to>
    <xdr:pic>
      <xdr:nvPicPr>
        <xdr:cNvPr id="152" name="Grafik 151" descr="Slowakei">
          <a:hlinkClick xmlns:r="http://schemas.openxmlformats.org/officeDocument/2006/relationships" r:id="rId297" tooltip="Slowakei"/>
          <a:extLst>
            <a:ext uri="{FF2B5EF4-FFF2-40B4-BE49-F238E27FC236}">
              <a16:creationId xmlns:a16="http://schemas.microsoft.com/office/drawing/2014/main" id="{7A521D45-8626-4714-BA11-1D91F8B488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9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39081075"/>
          <a:ext cx="17145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171450</xdr:colOff>
      <xdr:row>37</xdr:row>
      <xdr:rowOff>85725</xdr:rowOff>
    </xdr:to>
    <xdr:pic>
      <xdr:nvPicPr>
        <xdr:cNvPr id="153" name="Grafik 152" descr="Slowenien">
          <a:hlinkClick xmlns:r="http://schemas.openxmlformats.org/officeDocument/2006/relationships" r:id="rId299" tooltip="Slowenien"/>
          <a:extLst>
            <a:ext uri="{FF2B5EF4-FFF2-40B4-BE49-F238E27FC236}">
              <a16:creationId xmlns:a16="http://schemas.microsoft.com/office/drawing/2014/main" id="{AAFAB34F-48EA-459A-963B-A0CF535832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0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39281100"/>
          <a:ext cx="17145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190500</xdr:colOff>
      <xdr:row>38</xdr:row>
      <xdr:rowOff>123825</xdr:rowOff>
    </xdr:to>
    <xdr:pic>
      <xdr:nvPicPr>
        <xdr:cNvPr id="154" name="Grafik 153" descr="Spanien">
          <a:hlinkClick xmlns:r="http://schemas.openxmlformats.org/officeDocument/2006/relationships" r:id="rId301" tooltip="Spanien"/>
          <a:extLst>
            <a:ext uri="{FF2B5EF4-FFF2-40B4-BE49-F238E27FC236}">
              <a16:creationId xmlns:a16="http://schemas.microsoft.com/office/drawing/2014/main" id="{BA128E85-3692-4FCE-B09F-09FC885A20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0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39481125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190500</xdr:colOff>
      <xdr:row>39</xdr:row>
      <xdr:rowOff>95250</xdr:rowOff>
    </xdr:to>
    <xdr:pic>
      <xdr:nvPicPr>
        <xdr:cNvPr id="155" name="Grafik 154" descr="Sri Lanka">
          <a:hlinkClick xmlns:r="http://schemas.openxmlformats.org/officeDocument/2006/relationships" r:id="rId303" tooltip="Sri Lanka"/>
          <a:extLst>
            <a:ext uri="{FF2B5EF4-FFF2-40B4-BE49-F238E27FC236}">
              <a16:creationId xmlns:a16="http://schemas.microsoft.com/office/drawing/2014/main" id="{A4CAD632-35E8-457D-AC58-575C00A7D5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0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39681150"/>
          <a:ext cx="19050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190500</xdr:colOff>
      <xdr:row>39</xdr:row>
      <xdr:rowOff>123825</xdr:rowOff>
    </xdr:to>
    <xdr:pic>
      <xdr:nvPicPr>
        <xdr:cNvPr id="156" name="Grafik 155" descr="Südafrika">
          <a:hlinkClick xmlns:r="http://schemas.openxmlformats.org/officeDocument/2006/relationships" r:id="rId305" tooltip="Südafrika"/>
          <a:extLst>
            <a:ext uri="{FF2B5EF4-FFF2-40B4-BE49-F238E27FC236}">
              <a16:creationId xmlns:a16="http://schemas.microsoft.com/office/drawing/2014/main" id="{D5D0CB11-55B0-4F03-9EAE-7D8F8F3336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0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39881175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190500</xdr:colOff>
      <xdr:row>39</xdr:row>
      <xdr:rowOff>95250</xdr:rowOff>
    </xdr:to>
    <xdr:pic>
      <xdr:nvPicPr>
        <xdr:cNvPr id="157" name="Grafik 156" descr="Südsudan">
          <a:hlinkClick xmlns:r="http://schemas.openxmlformats.org/officeDocument/2006/relationships" r:id="rId307" tooltip="Südsudan"/>
          <a:extLst>
            <a:ext uri="{FF2B5EF4-FFF2-40B4-BE49-F238E27FC236}">
              <a16:creationId xmlns:a16="http://schemas.microsoft.com/office/drawing/2014/main" id="{C48E3BD7-A06C-4097-BDD9-0AFC9ADA2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0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40081200"/>
          <a:ext cx="19050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190500</xdr:colOff>
      <xdr:row>39</xdr:row>
      <xdr:rowOff>95250</xdr:rowOff>
    </xdr:to>
    <xdr:pic>
      <xdr:nvPicPr>
        <xdr:cNvPr id="158" name="Grafik 157" descr="Sudan">
          <a:hlinkClick xmlns:r="http://schemas.openxmlformats.org/officeDocument/2006/relationships" r:id="rId309" tooltip="Sudan"/>
          <a:extLst>
            <a:ext uri="{FF2B5EF4-FFF2-40B4-BE49-F238E27FC236}">
              <a16:creationId xmlns:a16="http://schemas.microsoft.com/office/drawing/2014/main" id="{BA696A47-12E8-4C53-B2A4-DC83126C31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40281225"/>
          <a:ext cx="19050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190500</xdr:colOff>
      <xdr:row>39</xdr:row>
      <xdr:rowOff>123825</xdr:rowOff>
    </xdr:to>
    <xdr:pic>
      <xdr:nvPicPr>
        <xdr:cNvPr id="159" name="Grafik 158" descr="Suriname">
          <a:hlinkClick xmlns:r="http://schemas.openxmlformats.org/officeDocument/2006/relationships" r:id="rId311" tooltip="Suriname"/>
          <a:extLst>
            <a:ext uri="{FF2B5EF4-FFF2-40B4-BE49-F238E27FC236}">
              <a16:creationId xmlns:a16="http://schemas.microsoft.com/office/drawing/2014/main" id="{B27230B1-02CC-4E4A-848C-319A53D95A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40481250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190500</xdr:colOff>
      <xdr:row>39</xdr:row>
      <xdr:rowOff>123825</xdr:rowOff>
    </xdr:to>
    <xdr:pic>
      <xdr:nvPicPr>
        <xdr:cNvPr id="160" name="Grafik 159" descr="Swasiland">
          <a:hlinkClick xmlns:r="http://schemas.openxmlformats.org/officeDocument/2006/relationships" r:id="rId313" tooltip="Swasiland"/>
          <a:extLst>
            <a:ext uri="{FF2B5EF4-FFF2-40B4-BE49-F238E27FC236}">
              <a16:creationId xmlns:a16="http://schemas.microsoft.com/office/drawing/2014/main" id="{6331F1D5-5C06-48DA-8036-6C8DED59B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40681275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190500</xdr:colOff>
      <xdr:row>39</xdr:row>
      <xdr:rowOff>95250</xdr:rowOff>
    </xdr:to>
    <xdr:pic>
      <xdr:nvPicPr>
        <xdr:cNvPr id="161" name="Grafik 160" descr="Tadschikistan">
          <a:hlinkClick xmlns:r="http://schemas.openxmlformats.org/officeDocument/2006/relationships" r:id="rId315" tooltip="Tadschikistan"/>
          <a:extLst>
            <a:ext uri="{FF2B5EF4-FFF2-40B4-BE49-F238E27FC236}">
              <a16:creationId xmlns:a16="http://schemas.microsoft.com/office/drawing/2014/main" id="{3A3C9D88-8D28-4678-B9AA-DF242B319A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40881300"/>
          <a:ext cx="19050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190500</xdr:colOff>
      <xdr:row>39</xdr:row>
      <xdr:rowOff>123825</xdr:rowOff>
    </xdr:to>
    <xdr:pic>
      <xdr:nvPicPr>
        <xdr:cNvPr id="162" name="Grafik 161" descr="Republik China (Taiwan)">
          <a:hlinkClick xmlns:r="http://schemas.openxmlformats.org/officeDocument/2006/relationships" r:id="rId317" tooltip="Republik China (Taiwan)"/>
          <a:extLst>
            <a:ext uri="{FF2B5EF4-FFF2-40B4-BE49-F238E27FC236}">
              <a16:creationId xmlns:a16="http://schemas.microsoft.com/office/drawing/2014/main" id="{05671FD9-F674-4FF5-86D9-D2C52651FD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41271825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190500</xdr:colOff>
      <xdr:row>39</xdr:row>
      <xdr:rowOff>123825</xdr:rowOff>
    </xdr:to>
    <xdr:pic>
      <xdr:nvPicPr>
        <xdr:cNvPr id="163" name="Grafik 162" descr="Tansania">
          <a:hlinkClick xmlns:r="http://schemas.openxmlformats.org/officeDocument/2006/relationships" r:id="rId319" tooltip="Tansania"/>
          <a:extLst>
            <a:ext uri="{FF2B5EF4-FFF2-40B4-BE49-F238E27FC236}">
              <a16:creationId xmlns:a16="http://schemas.microsoft.com/office/drawing/2014/main" id="{33B746D2-7228-48C6-8BA7-5B8828F66D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2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41471850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190500</xdr:colOff>
      <xdr:row>39</xdr:row>
      <xdr:rowOff>123825</xdr:rowOff>
    </xdr:to>
    <xdr:pic>
      <xdr:nvPicPr>
        <xdr:cNvPr id="164" name="Grafik 163" descr="Thailand">
          <a:hlinkClick xmlns:r="http://schemas.openxmlformats.org/officeDocument/2006/relationships" r:id="rId321" tooltip="Thailand"/>
          <a:extLst>
            <a:ext uri="{FF2B5EF4-FFF2-40B4-BE49-F238E27FC236}">
              <a16:creationId xmlns:a16="http://schemas.microsoft.com/office/drawing/2014/main" id="{9A3B5DEC-D452-455A-8327-186EC6C630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2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41671875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190500</xdr:colOff>
      <xdr:row>39</xdr:row>
      <xdr:rowOff>114300</xdr:rowOff>
    </xdr:to>
    <xdr:pic>
      <xdr:nvPicPr>
        <xdr:cNvPr id="165" name="Grafik 164" descr="Togo">
          <a:hlinkClick xmlns:r="http://schemas.openxmlformats.org/officeDocument/2006/relationships" r:id="rId323" tooltip="Togo"/>
          <a:extLst>
            <a:ext uri="{FF2B5EF4-FFF2-40B4-BE49-F238E27FC236}">
              <a16:creationId xmlns:a16="http://schemas.microsoft.com/office/drawing/2014/main" id="{81738033-AC5E-42D8-84B6-B066D429E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2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41871900"/>
          <a:ext cx="1905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171450</xdr:colOff>
      <xdr:row>39</xdr:row>
      <xdr:rowOff>85725</xdr:rowOff>
    </xdr:to>
    <xdr:pic>
      <xdr:nvPicPr>
        <xdr:cNvPr id="166" name="Grafik 165" descr="Tonga">
          <a:hlinkClick xmlns:r="http://schemas.openxmlformats.org/officeDocument/2006/relationships" r:id="rId325" tooltip="Tonga"/>
          <a:extLst>
            <a:ext uri="{FF2B5EF4-FFF2-40B4-BE49-F238E27FC236}">
              <a16:creationId xmlns:a16="http://schemas.microsoft.com/office/drawing/2014/main" id="{E528999E-A2D7-468B-B98E-5A3F8DA6FB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2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42071925"/>
          <a:ext cx="17145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190500</xdr:colOff>
      <xdr:row>39</xdr:row>
      <xdr:rowOff>114300</xdr:rowOff>
    </xdr:to>
    <xdr:pic>
      <xdr:nvPicPr>
        <xdr:cNvPr id="167" name="Grafik 166" descr="Trinidad und Tobago">
          <a:hlinkClick xmlns:r="http://schemas.openxmlformats.org/officeDocument/2006/relationships" r:id="rId327" tooltip="Trinidad und Tobago"/>
          <a:extLst>
            <a:ext uri="{FF2B5EF4-FFF2-40B4-BE49-F238E27FC236}">
              <a16:creationId xmlns:a16="http://schemas.microsoft.com/office/drawing/2014/main" id="{420C00A3-6EF7-43E7-BC77-ACEFCF260F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2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42271950"/>
          <a:ext cx="1905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190500</xdr:colOff>
      <xdr:row>39</xdr:row>
      <xdr:rowOff>123825</xdr:rowOff>
    </xdr:to>
    <xdr:pic>
      <xdr:nvPicPr>
        <xdr:cNvPr id="168" name="Grafik 167" descr="Tschad">
          <a:hlinkClick xmlns:r="http://schemas.openxmlformats.org/officeDocument/2006/relationships" r:id="rId329" tooltip="Tschad"/>
          <a:extLst>
            <a:ext uri="{FF2B5EF4-FFF2-40B4-BE49-F238E27FC236}">
              <a16:creationId xmlns:a16="http://schemas.microsoft.com/office/drawing/2014/main" id="{CDE78F7D-A841-458E-BC8D-ACE4714635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3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42662475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171450</xdr:colOff>
      <xdr:row>39</xdr:row>
      <xdr:rowOff>114300</xdr:rowOff>
    </xdr:to>
    <xdr:pic>
      <xdr:nvPicPr>
        <xdr:cNvPr id="169" name="Grafik 168" descr="Tschechien">
          <a:hlinkClick xmlns:r="http://schemas.openxmlformats.org/officeDocument/2006/relationships" r:id="rId331" tooltip="Tschechien"/>
          <a:extLst>
            <a:ext uri="{FF2B5EF4-FFF2-40B4-BE49-F238E27FC236}">
              <a16:creationId xmlns:a16="http://schemas.microsoft.com/office/drawing/2014/main" id="{6317F0C9-0275-43C9-ACAA-20F7314D75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3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42862500"/>
          <a:ext cx="17145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190500</xdr:colOff>
      <xdr:row>40</xdr:row>
      <xdr:rowOff>123825</xdr:rowOff>
    </xdr:to>
    <xdr:pic>
      <xdr:nvPicPr>
        <xdr:cNvPr id="170" name="Grafik 169" descr="Tunesien">
          <a:hlinkClick xmlns:r="http://schemas.openxmlformats.org/officeDocument/2006/relationships" r:id="rId333" tooltip="Tunesien"/>
          <a:extLst>
            <a:ext uri="{FF2B5EF4-FFF2-40B4-BE49-F238E27FC236}">
              <a16:creationId xmlns:a16="http://schemas.microsoft.com/office/drawing/2014/main" id="{00A9C529-8C47-4F8A-AA13-EB041A93D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3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43062525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190500</xdr:colOff>
      <xdr:row>40</xdr:row>
      <xdr:rowOff>123825</xdr:rowOff>
    </xdr:to>
    <xdr:pic>
      <xdr:nvPicPr>
        <xdr:cNvPr id="171" name="Grafik 170" descr="Türkei">
          <a:hlinkClick xmlns:r="http://schemas.openxmlformats.org/officeDocument/2006/relationships" r:id="rId335" tooltip="Türkei"/>
          <a:extLst>
            <a:ext uri="{FF2B5EF4-FFF2-40B4-BE49-F238E27FC236}">
              <a16:creationId xmlns:a16="http://schemas.microsoft.com/office/drawing/2014/main" id="{B75F2F64-8CEE-4FC9-AAE5-9CB826CCD1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3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43262550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190500</xdr:colOff>
      <xdr:row>41</xdr:row>
      <xdr:rowOff>123825</xdr:rowOff>
    </xdr:to>
    <xdr:pic>
      <xdr:nvPicPr>
        <xdr:cNvPr id="172" name="Grafik 171" descr="Turkmenistan">
          <a:hlinkClick xmlns:r="http://schemas.openxmlformats.org/officeDocument/2006/relationships" r:id="rId337" tooltip="Turkmenistan"/>
          <a:extLst>
            <a:ext uri="{FF2B5EF4-FFF2-40B4-BE49-F238E27FC236}">
              <a16:creationId xmlns:a16="http://schemas.microsoft.com/office/drawing/2014/main" id="{A2AFBB50-498A-41E6-A335-FF33904F08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3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43462575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190500</xdr:colOff>
      <xdr:row>41</xdr:row>
      <xdr:rowOff>95250</xdr:rowOff>
    </xdr:to>
    <xdr:pic>
      <xdr:nvPicPr>
        <xdr:cNvPr id="173" name="Grafik 172" descr="Tuvalu">
          <a:hlinkClick xmlns:r="http://schemas.openxmlformats.org/officeDocument/2006/relationships" r:id="rId339" tooltip="Tuvalu"/>
          <a:extLst>
            <a:ext uri="{FF2B5EF4-FFF2-40B4-BE49-F238E27FC236}">
              <a16:creationId xmlns:a16="http://schemas.microsoft.com/office/drawing/2014/main" id="{E0A69248-2CAC-4B08-BCDA-488F1BC19F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4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43853100"/>
          <a:ext cx="19050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190500</xdr:colOff>
      <xdr:row>41</xdr:row>
      <xdr:rowOff>123825</xdr:rowOff>
    </xdr:to>
    <xdr:pic>
      <xdr:nvPicPr>
        <xdr:cNvPr id="174" name="Grafik 173" descr="Uganda">
          <a:hlinkClick xmlns:r="http://schemas.openxmlformats.org/officeDocument/2006/relationships" r:id="rId341" tooltip="Uganda"/>
          <a:extLst>
            <a:ext uri="{FF2B5EF4-FFF2-40B4-BE49-F238E27FC236}">
              <a16:creationId xmlns:a16="http://schemas.microsoft.com/office/drawing/2014/main" id="{E471AA6C-F6E7-4742-A30D-3B722C73E4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4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44053125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190500</xdr:colOff>
      <xdr:row>41</xdr:row>
      <xdr:rowOff>123825</xdr:rowOff>
    </xdr:to>
    <xdr:pic>
      <xdr:nvPicPr>
        <xdr:cNvPr id="175" name="Grafik 174" descr="Ukraine">
          <a:hlinkClick xmlns:r="http://schemas.openxmlformats.org/officeDocument/2006/relationships" r:id="rId343" tooltip="Ukraine"/>
          <a:extLst>
            <a:ext uri="{FF2B5EF4-FFF2-40B4-BE49-F238E27FC236}">
              <a16:creationId xmlns:a16="http://schemas.microsoft.com/office/drawing/2014/main" id="{739426BB-EED4-4BE3-BEEB-1181044250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4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44253150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190500</xdr:colOff>
      <xdr:row>42</xdr:row>
      <xdr:rowOff>95250</xdr:rowOff>
    </xdr:to>
    <xdr:pic>
      <xdr:nvPicPr>
        <xdr:cNvPr id="176" name="Grafik 175" descr="Ungarn">
          <a:hlinkClick xmlns:r="http://schemas.openxmlformats.org/officeDocument/2006/relationships" r:id="rId345" tooltip="Ungarn"/>
          <a:extLst>
            <a:ext uri="{FF2B5EF4-FFF2-40B4-BE49-F238E27FC236}">
              <a16:creationId xmlns:a16="http://schemas.microsoft.com/office/drawing/2014/main" id="{C45F7AF7-2D76-4DFE-922A-045C2EA063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4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44453175"/>
          <a:ext cx="19050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171450</xdr:colOff>
      <xdr:row>43</xdr:row>
      <xdr:rowOff>114300</xdr:rowOff>
    </xdr:to>
    <xdr:pic>
      <xdr:nvPicPr>
        <xdr:cNvPr id="177" name="Grafik 176" descr="Uruguay">
          <a:hlinkClick xmlns:r="http://schemas.openxmlformats.org/officeDocument/2006/relationships" r:id="rId347" tooltip="Uruguay"/>
          <a:extLst>
            <a:ext uri="{FF2B5EF4-FFF2-40B4-BE49-F238E27FC236}">
              <a16:creationId xmlns:a16="http://schemas.microsoft.com/office/drawing/2014/main" id="{63DE650D-3499-413A-80A8-2FD7621BF1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4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44653200"/>
          <a:ext cx="17145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190500</xdr:colOff>
      <xdr:row>43</xdr:row>
      <xdr:rowOff>95250</xdr:rowOff>
    </xdr:to>
    <xdr:pic>
      <xdr:nvPicPr>
        <xdr:cNvPr id="178" name="Grafik 177" descr="Usbekistan">
          <a:hlinkClick xmlns:r="http://schemas.openxmlformats.org/officeDocument/2006/relationships" r:id="rId349" tooltip="Usbekistan"/>
          <a:extLst>
            <a:ext uri="{FF2B5EF4-FFF2-40B4-BE49-F238E27FC236}">
              <a16:creationId xmlns:a16="http://schemas.microsoft.com/office/drawing/2014/main" id="{1E9AC48B-138C-47DB-BD2A-ADB6A55964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5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44853225"/>
          <a:ext cx="19050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190500</xdr:colOff>
      <xdr:row>43</xdr:row>
      <xdr:rowOff>114300</xdr:rowOff>
    </xdr:to>
    <xdr:pic>
      <xdr:nvPicPr>
        <xdr:cNvPr id="179" name="Grafik 178" descr="Vanuatu">
          <a:hlinkClick xmlns:r="http://schemas.openxmlformats.org/officeDocument/2006/relationships" r:id="rId351" tooltip="Vanuatu"/>
          <a:extLst>
            <a:ext uri="{FF2B5EF4-FFF2-40B4-BE49-F238E27FC236}">
              <a16:creationId xmlns:a16="http://schemas.microsoft.com/office/drawing/2014/main" id="{1B3C8E4D-A157-4A3C-B172-AA253B4C48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5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45053250"/>
          <a:ext cx="1905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190500</xdr:colOff>
      <xdr:row>43</xdr:row>
      <xdr:rowOff>123825</xdr:rowOff>
    </xdr:to>
    <xdr:pic>
      <xdr:nvPicPr>
        <xdr:cNvPr id="180" name="Grafik 179" descr="Venezuela">
          <a:hlinkClick xmlns:r="http://schemas.openxmlformats.org/officeDocument/2006/relationships" r:id="rId353" tooltip="Venezuela"/>
          <a:extLst>
            <a:ext uri="{FF2B5EF4-FFF2-40B4-BE49-F238E27FC236}">
              <a16:creationId xmlns:a16="http://schemas.microsoft.com/office/drawing/2014/main" id="{75DDE323-A0B3-4664-9B09-61BF212A8D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5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45253275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171450</xdr:colOff>
      <xdr:row>43</xdr:row>
      <xdr:rowOff>85725</xdr:rowOff>
    </xdr:to>
    <xdr:pic>
      <xdr:nvPicPr>
        <xdr:cNvPr id="181" name="Grafik 180" descr="Vereinigte Arabische Emirate">
          <a:hlinkClick xmlns:r="http://schemas.openxmlformats.org/officeDocument/2006/relationships" r:id="rId355" tooltip="Vereinigte Arabische Emirate"/>
          <a:extLst>
            <a:ext uri="{FF2B5EF4-FFF2-40B4-BE49-F238E27FC236}">
              <a16:creationId xmlns:a16="http://schemas.microsoft.com/office/drawing/2014/main" id="{A206D00E-92AD-4D5E-8075-C5C18FBC54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5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45453300"/>
          <a:ext cx="17145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190500</xdr:colOff>
      <xdr:row>43</xdr:row>
      <xdr:rowOff>104775</xdr:rowOff>
    </xdr:to>
    <xdr:pic>
      <xdr:nvPicPr>
        <xdr:cNvPr id="182" name="Grafik 181" descr="Vereinigte Staaten">
          <a:hlinkClick xmlns:r="http://schemas.openxmlformats.org/officeDocument/2006/relationships" r:id="rId357" tooltip="Vereinigte Staaten"/>
          <a:extLst>
            <a:ext uri="{FF2B5EF4-FFF2-40B4-BE49-F238E27FC236}">
              <a16:creationId xmlns:a16="http://schemas.microsoft.com/office/drawing/2014/main" id="{88960A7B-0725-40CD-A660-DDDA2A93D8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5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46034325"/>
          <a:ext cx="190500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190500</xdr:colOff>
      <xdr:row>43</xdr:row>
      <xdr:rowOff>95250</xdr:rowOff>
    </xdr:to>
    <xdr:pic>
      <xdr:nvPicPr>
        <xdr:cNvPr id="183" name="Grafik 182" descr="Vereinigtes Königreich">
          <a:hlinkClick xmlns:r="http://schemas.openxmlformats.org/officeDocument/2006/relationships" r:id="rId359" tooltip="Vereinigtes Königreich"/>
          <a:extLst>
            <a:ext uri="{FF2B5EF4-FFF2-40B4-BE49-F238E27FC236}">
              <a16:creationId xmlns:a16="http://schemas.microsoft.com/office/drawing/2014/main" id="{E3C1F205-4250-4475-A91D-D2AAEED119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6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46424850"/>
          <a:ext cx="19050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190500</xdr:colOff>
      <xdr:row>44</xdr:row>
      <xdr:rowOff>123825</xdr:rowOff>
    </xdr:to>
    <xdr:pic>
      <xdr:nvPicPr>
        <xdr:cNvPr id="184" name="Grafik 183" descr="Vietnam">
          <a:hlinkClick xmlns:r="http://schemas.openxmlformats.org/officeDocument/2006/relationships" r:id="rId361" tooltip="Vietnam"/>
          <a:extLst>
            <a:ext uri="{FF2B5EF4-FFF2-40B4-BE49-F238E27FC236}">
              <a16:creationId xmlns:a16="http://schemas.microsoft.com/office/drawing/2014/main" id="{4653326B-CDD7-45C3-AC24-6D47E3A381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6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47005875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190500</xdr:colOff>
      <xdr:row>44</xdr:row>
      <xdr:rowOff>95250</xdr:rowOff>
    </xdr:to>
    <xdr:pic>
      <xdr:nvPicPr>
        <xdr:cNvPr id="185" name="Grafik 184" descr="Weißrussland">
          <a:hlinkClick xmlns:r="http://schemas.openxmlformats.org/officeDocument/2006/relationships" r:id="rId363" tooltip="Weißrussland"/>
          <a:extLst>
            <a:ext uri="{FF2B5EF4-FFF2-40B4-BE49-F238E27FC236}">
              <a16:creationId xmlns:a16="http://schemas.microsoft.com/office/drawing/2014/main" id="{7C810F7B-7890-4693-A981-BBEEE44A15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6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47205900"/>
          <a:ext cx="19050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171450</xdr:colOff>
      <xdr:row>45</xdr:row>
      <xdr:rowOff>114300</xdr:rowOff>
    </xdr:to>
    <xdr:pic>
      <xdr:nvPicPr>
        <xdr:cNvPr id="186" name="Grafik 185" descr="Zentralafrikanische Republik">
          <a:hlinkClick xmlns:r="http://schemas.openxmlformats.org/officeDocument/2006/relationships" r:id="rId365" tooltip="Zentralafrikanische Republik"/>
          <a:extLst>
            <a:ext uri="{FF2B5EF4-FFF2-40B4-BE49-F238E27FC236}">
              <a16:creationId xmlns:a16="http://schemas.microsoft.com/office/drawing/2014/main" id="{60FA7F31-D6C6-45C2-8FD7-F3794C2027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6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47596425"/>
          <a:ext cx="17145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171450</xdr:colOff>
      <xdr:row>45</xdr:row>
      <xdr:rowOff>114300</xdr:rowOff>
    </xdr:to>
    <xdr:pic>
      <xdr:nvPicPr>
        <xdr:cNvPr id="187" name="Grafik 186" descr="Zypern">
          <a:hlinkClick xmlns:r="http://schemas.openxmlformats.org/officeDocument/2006/relationships" r:id="rId367" tooltip="Zypern"/>
          <a:extLst>
            <a:ext uri="{FF2B5EF4-FFF2-40B4-BE49-F238E27FC236}">
              <a16:creationId xmlns:a16="http://schemas.microsoft.com/office/drawing/2014/main" id="{2B5F052F-5523-4A8F-AF7B-A25C297629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6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48177450"/>
          <a:ext cx="17145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308224" cy="6017172"/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885BBCC5-CE6A-4335-A021-70A355DD9EB1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0.01023</cdr:x>
      <cdr:y>0.02557</cdr:y>
    </cdr:from>
    <cdr:to>
      <cdr:x>0.11256</cdr:x>
      <cdr:y>0.07428</cdr:y>
    </cdr:to>
    <cdr:sp macro="" textlink="">
      <cdr:nvSpPr>
        <cdr:cNvPr id="2" name="Textfeld 1">
          <a:extLst xmlns:a="http://schemas.openxmlformats.org/drawingml/2006/main">
            <a:ext uri="{FF2B5EF4-FFF2-40B4-BE49-F238E27FC236}">
              <a16:creationId xmlns:a16="http://schemas.microsoft.com/office/drawing/2014/main" id="{A3228E0C-178B-40DD-8568-CFB1F171F079}"/>
            </a:ext>
          </a:extLst>
        </cdr:cNvPr>
        <cdr:cNvSpPr txBox="1"/>
      </cdr:nvSpPr>
      <cdr:spPr>
        <a:xfrm xmlns:a="http://schemas.openxmlformats.org/drawingml/2006/main">
          <a:off x="95250" y="153866"/>
          <a:ext cx="952500" cy="2930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de-DE" sz="1100"/>
            <a:t>Millionen Euro</a:t>
          </a:r>
        </a:p>
        <a:p xmlns:a="http://schemas.openxmlformats.org/drawingml/2006/main">
          <a:endParaRPr lang="de-DE" sz="1100"/>
        </a:p>
      </cdr:txBody>
    </cdr:sp>
  </cdr:relSizeAnchor>
  <cdr:relSizeAnchor xmlns:cdr="http://schemas.openxmlformats.org/drawingml/2006/chartDrawing">
    <cdr:from>
      <cdr:x>0.88234</cdr:x>
      <cdr:y>0.95129</cdr:y>
    </cdr:from>
    <cdr:to>
      <cdr:x>0.98467</cdr:x>
      <cdr:y>1</cdr:y>
    </cdr:to>
    <cdr:sp macro="" textlink="">
      <cdr:nvSpPr>
        <cdr:cNvPr id="3" name="Textfeld 1">
          <a:extLst xmlns:a="http://schemas.openxmlformats.org/drawingml/2006/main">
            <a:ext uri="{FF2B5EF4-FFF2-40B4-BE49-F238E27FC236}">
              <a16:creationId xmlns:a16="http://schemas.microsoft.com/office/drawing/2014/main" id="{301ED4C8-998E-459F-B7A1-052FC656407F}"/>
            </a:ext>
          </a:extLst>
        </cdr:cNvPr>
        <cdr:cNvSpPr txBox="1"/>
      </cdr:nvSpPr>
      <cdr:spPr>
        <a:xfrm xmlns:a="http://schemas.openxmlformats.org/drawingml/2006/main">
          <a:off x="8212991" y="5724095"/>
          <a:ext cx="952500" cy="2930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100"/>
            <a:t>UEFA-Platz</a:t>
          </a:r>
        </a:p>
        <a:p xmlns:a="http://schemas.openxmlformats.org/drawingml/2006/main">
          <a:endParaRPr lang="de-DE" sz="1100"/>
        </a:p>
      </cdr:txBody>
    </cdr:sp>
  </cdr:relSizeAnchor>
  <cdr:relSizeAnchor xmlns:cdr="http://schemas.openxmlformats.org/drawingml/2006/chartDrawing">
    <cdr:from>
      <cdr:x>0.69898</cdr:x>
      <cdr:y>0.08524</cdr:y>
    </cdr:from>
    <cdr:to>
      <cdr:x>0.69977</cdr:x>
      <cdr:y>0.95465</cdr:y>
    </cdr:to>
    <cdr:cxnSp macro="">
      <cdr:nvCxnSpPr>
        <cdr:cNvPr id="5" name="Gerader Verbinder 4">
          <a:extLst xmlns:a="http://schemas.openxmlformats.org/drawingml/2006/main">
            <a:ext uri="{FF2B5EF4-FFF2-40B4-BE49-F238E27FC236}">
              <a16:creationId xmlns:a16="http://schemas.microsoft.com/office/drawing/2014/main" id="{946420E7-4976-43F9-B557-19E24C85E966}"/>
            </a:ext>
          </a:extLst>
        </cdr:cNvPr>
        <cdr:cNvCxnSpPr/>
      </cdr:nvCxnSpPr>
      <cdr:spPr>
        <a:xfrm xmlns:a="http://schemas.openxmlformats.org/drawingml/2006/main" flipH="1">
          <a:off x="6506308" y="512885"/>
          <a:ext cx="7327" cy="5231423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rgbClr val="00B05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0.037</cdr:x>
      <cdr:y>0.76957</cdr:y>
    </cdr:from>
    <cdr:to>
      <cdr:x>1</cdr:x>
      <cdr:y>0.77687</cdr:y>
    </cdr:to>
    <cdr:cxnSp macro="">
      <cdr:nvCxnSpPr>
        <cdr:cNvPr id="8" name="Gerader Verbinder 7">
          <a:extLst xmlns:a="http://schemas.openxmlformats.org/drawingml/2006/main">
            <a:ext uri="{FF2B5EF4-FFF2-40B4-BE49-F238E27FC236}">
              <a16:creationId xmlns:a16="http://schemas.microsoft.com/office/drawing/2014/main" id="{C38655B1-FE4F-4D27-BDAB-FB7DACBB4CB1}"/>
            </a:ext>
          </a:extLst>
        </cdr:cNvPr>
        <cdr:cNvCxnSpPr/>
      </cdr:nvCxnSpPr>
      <cdr:spPr>
        <a:xfrm xmlns:a="http://schemas.openxmlformats.org/drawingml/2006/main" flipH="1" flipV="1">
          <a:off x="344365" y="4630615"/>
          <a:ext cx="8963859" cy="43961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rgbClr val="00B05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0.03065</cdr:x>
      <cdr:y>0.37374</cdr:y>
    </cdr:from>
    <cdr:to>
      <cdr:x>0.11335</cdr:x>
      <cdr:y>0.42245</cdr:y>
    </cdr:to>
    <cdr:sp macro="" textlink="">
      <cdr:nvSpPr>
        <cdr:cNvPr id="15" name="Textfeld 1">
          <a:extLst xmlns:a="http://schemas.openxmlformats.org/drawingml/2006/main">
            <a:ext uri="{FF2B5EF4-FFF2-40B4-BE49-F238E27FC236}">
              <a16:creationId xmlns:a16="http://schemas.microsoft.com/office/drawing/2014/main" id="{4D1F721F-016F-4D4B-8A3E-BA2E5CFB2D44}"/>
            </a:ext>
          </a:extLst>
        </cdr:cNvPr>
        <cdr:cNvSpPr txBox="1"/>
      </cdr:nvSpPr>
      <cdr:spPr>
        <a:xfrm xmlns:a="http://schemas.openxmlformats.org/drawingml/2006/main">
          <a:off x="285261" y="2248876"/>
          <a:ext cx="769816" cy="2930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de-DE" sz="1100" b="1">
              <a:solidFill>
                <a:srgbClr val="00B050"/>
              </a:solidFill>
            </a:rPr>
            <a:t>reich</a:t>
          </a:r>
        </a:p>
        <a:p xmlns:a="http://schemas.openxmlformats.org/drawingml/2006/main">
          <a:endParaRPr lang="de-DE" sz="1100" b="1">
            <a:solidFill>
              <a:srgbClr val="00B050"/>
            </a:solidFill>
          </a:endParaRPr>
        </a:p>
      </cdr:txBody>
    </cdr:sp>
  </cdr:relSizeAnchor>
  <cdr:relSizeAnchor xmlns:cdr="http://schemas.openxmlformats.org/drawingml/2006/chartDrawing">
    <cdr:from>
      <cdr:x>0.04565</cdr:x>
      <cdr:y>0.42618</cdr:y>
    </cdr:from>
    <cdr:to>
      <cdr:x>0.09772</cdr:x>
      <cdr:y>0.58879</cdr:y>
    </cdr:to>
    <cdr:sp macro="" textlink="">
      <cdr:nvSpPr>
        <cdr:cNvPr id="16" name="Pfeil: nach oben 15">
          <a:extLst xmlns:a="http://schemas.openxmlformats.org/drawingml/2006/main">
            <a:ext uri="{FF2B5EF4-FFF2-40B4-BE49-F238E27FC236}">
              <a16:creationId xmlns:a16="http://schemas.microsoft.com/office/drawing/2014/main" id="{DB951726-8776-41A1-8ADF-D5E5E0B8F370}"/>
            </a:ext>
          </a:extLst>
        </cdr:cNvPr>
        <cdr:cNvSpPr/>
      </cdr:nvSpPr>
      <cdr:spPr>
        <a:xfrm xmlns:a="http://schemas.openxmlformats.org/drawingml/2006/main">
          <a:off x="424961" y="2564423"/>
          <a:ext cx="484632" cy="978408"/>
        </a:xfrm>
        <a:prstGeom xmlns:a="http://schemas.openxmlformats.org/drawingml/2006/main" prst="upArrow">
          <a:avLst/>
        </a:prstGeom>
        <a:solidFill xmlns:a="http://schemas.openxmlformats.org/drawingml/2006/main">
          <a:srgbClr val="00B050"/>
        </a:solidFill>
        <a:ln xmlns:a="http://schemas.openxmlformats.org/drawingml/2006/main">
          <a:solidFill>
            <a:srgbClr val="00B05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0.08284</cdr:x>
      <cdr:y>0.73137</cdr:y>
    </cdr:from>
    <cdr:to>
      <cdr:x>0.18795</cdr:x>
      <cdr:y>0.81191</cdr:y>
    </cdr:to>
    <cdr:sp macro="" textlink="">
      <cdr:nvSpPr>
        <cdr:cNvPr id="17" name="Pfeil: nach oben 16">
          <a:extLst xmlns:a="http://schemas.openxmlformats.org/drawingml/2006/main">
            <a:ext uri="{FF2B5EF4-FFF2-40B4-BE49-F238E27FC236}">
              <a16:creationId xmlns:a16="http://schemas.microsoft.com/office/drawing/2014/main" id="{1D0C34FB-EA75-4840-AB1C-4970F16A5B0A}"/>
            </a:ext>
          </a:extLst>
        </cdr:cNvPr>
        <cdr:cNvSpPr/>
      </cdr:nvSpPr>
      <cdr:spPr>
        <a:xfrm xmlns:a="http://schemas.openxmlformats.org/drawingml/2006/main" rot="16200000">
          <a:off x="1017953" y="4153877"/>
          <a:ext cx="484632" cy="978408"/>
        </a:xfrm>
        <a:prstGeom xmlns:a="http://schemas.openxmlformats.org/drawingml/2006/main" prst="upArrow">
          <a:avLst/>
        </a:prstGeom>
        <a:solidFill xmlns:a="http://schemas.openxmlformats.org/drawingml/2006/main">
          <a:srgbClr val="00B050"/>
        </a:solidFill>
        <a:ln xmlns:a="http://schemas.openxmlformats.org/drawingml/2006/main">
          <a:solidFill>
            <a:srgbClr val="00B05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0.07787</cdr:x>
      <cdr:y>0.68303</cdr:y>
    </cdr:from>
    <cdr:to>
      <cdr:x>0.16058</cdr:x>
      <cdr:y>0.73174</cdr:y>
    </cdr:to>
    <cdr:sp macro="" textlink="">
      <cdr:nvSpPr>
        <cdr:cNvPr id="19" name="Textfeld 1">
          <a:extLst xmlns:a="http://schemas.openxmlformats.org/drawingml/2006/main">
            <a:ext uri="{FF2B5EF4-FFF2-40B4-BE49-F238E27FC236}">
              <a16:creationId xmlns:a16="http://schemas.microsoft.com/office/drawing/2014/main" id="{2948DC83-D890-4AA0-A596-1074D92CF80E}"/>
            </a:ext>
          </a:extLst>
        </cdr:cNvPr>
        <cdr:cNvSpPr txBox="1"/>
      </cdr:nvSpPr>
      <cdr:spPr>
        <a:xfrm xmlns:a="http://schemas.openxmlformats.org/drawingml/2006/main">
          <a:off x="724876" y="4109916"/>
          <a:ext cx="769816" cy="2930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de-DE" sz="1100" b="1">
              <a:solidFill>
                <a:srgbClr val="00B050"/>
              </a:solidFill>
            </a:rPr>
            <a:t>erfolreich</a:t>
          </a:r>
        </a:p>
        <a:p xmlns:a="http://schemas.openxmlformats.org/drawingml/2006/main">
          <a:endParaRPr lang="de-DE" sz="1100" b="1">
            <a:solidFill>
              <a:srgbClr val="00B050"/>
            </a:solidFill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308171" cy="6017012"/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538E523E-5F1E-4B1F-995B-2C3AE3C30C6E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0.00546</cdr:x>
      <cdr:y>0.00844</cdr:y>
    </cdr:from>
    <cdr:to>
      <cdr:x>0.10779</cdr:x>
      <cdr:y>0.05715</cdr:y>
    </cdr:to>
    <cdr:sp macro="" textlink="">
      <cdr:nvSpPr>
        <cdr:cNvPr id="4" name="Textfeld 1">
          <a:extLst xmlns:a="http://schemas.openxmlformats.org/drawingml/2006/main">
            <a:ext uri="{FF2B5EF4-FFF2-40B4-BE49-F238E27FC236}">
              <a16:creationId xmlns:a16="http://schemas.microsoft.com/office/drawing/2014/main" id="{F6304C45-7444-40E9-A418-3BAE4AA20C58}"/>
            </a:ext>
          </a:extLst>
        </cdr:cNvPr>
        <cdr:cNvSpPr txBox="1"/>
      </cdr:nvSpPr>
      <cdr:spPr>
        <a:xfrm xmlns:a="http://schemas.openxmlformats.org/drawingml/2006/main">
          <a:off x="50800" y="50800"/>
          <a:ext cx="952500" cy="2930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100"/>
            <a:t>Millionen Euro</a:t>
          </a:r>
        </a:p>
        <a:p xmlns:a="http://schemas.openxmlformats.org/drawingml/2006/main">
          <a:endParaRPr lang="de-DE" sz="1100"/>
        </a:p>
      </cdr:txBody>
    </cdr:sp>
  </cdr:relSizeAnchor>
  <cdr:relSizeAnchor xmlns:cdr="http://schemas.openxmlformats.org/drawingml/2006/chartDrawing">
    <cdr:from>
      <cdr:x>0.76622</cdr:x>
      <cdr:y>0.95129</cdr:y>
    </cdr:from>
    <cdr:to>
      <cdr:x>0.86855</cdr:x>
      <cdr:y>1</cdr:y>
    </cdr:to>
    <cdr:sp macro="" textlink="">
      <cdr:nvSpPr>
        <cdr:cNvPr id="5" name="Textfeld 1">
          <a:extLst xmlns:a="http://schemas.openxmlformats.org/drawingml/2006/main">
            <a:ext uri="{FF2B5EF4-FFF2-40B4-BE49-F238E27FC236}">
              <a16:creationId xmlns:a16="http://schemas.microsoft.com/office/drawing/2014/main" id="{1F253C30-24DC-4115-8FE0-8097328B927F}"/>
            </a:ext>
          </a:extLst>
        </cdr:cNvPr>
        <cdr:cNvSpPr txBox="1"/>
      </cdr:nvSpPr>
      <cdr:spPr>
        <a:xfrm xmlns:a="http://schemas.openxmlformats.org/drawingml/2006/main">
          <a:off x="7132134" y="5723935"/>
          <a:ext cx="952500" cy="2930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100"/>
            <a:t>UEFA-Platz</a:t>
          </a:r>
        </a:p>
        <a:p xmlns:a="http://schemas.openxmlformats.org/drawingml/2006/main">
          <a:endParaRPr lang="de-DE" sz="1100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308224" cy="6017172"/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AB644E0-873C-454C-ADDD-5F86D4F43442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0.00546</cdr:x>
      <cdr:y>0.00844</cdr:y>
    </cdr:from>
    <cdr:to>
      <cdr:x>0.10779</cdr:x>
      <cdr:y>0.05715</cdr:y>
    </cdr:to>
    <cdr:sp macro="" textlink="">
      <cdr:nvSpPr>
        <cdr:cNvPr id="2" name="Textfeld 1">
          <a:extLst xmlns:a="http://schemas.openxmlformats.org/drawingml/2006/main">
            <a:ext uri="{FF2B5EF4-FFF2-40B4-BE49-F238E27FC236}">
              <a16:creationId xmlns:a16="http://schemas.microsoft.com/office/drawing/2014/main" id="{F6304C45-7444-40E9-A418-3BAE4AA20C58}"/>
            </a:ext>
          </a:extLst>
        </cdr:cNvPr>
        <cdr:cNvSpPr txBox="1"/>
      </cdr:nvSpPr>
      <cdr:spPr>
        <a:xfrm xmlns:a="http://schemas.openxmlformats.org/drawingml/2006/main">
          <a:off x="50800" y="50800"/>
          <a:ext cx="952500" cy="2930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100"/>
            <a:t>Millionen Euro</a:t>
          </a:r>
        </a:p>
        <a:p xmlns:a="http://schemas.openxmlformats.org/drawingml/2006/main">
          <a:endParaRPr lang="de-DE" sz="1100"/>
        </a:p>
      </cdr:txBody>
    </cdr:sp>
  </cdr:relSizeAnchor>
  <cdr:relSizeAnchor xmlns:cdr="http://schemas.openxmlformats.org/drawingml/2006/chartDrawing">
    <cdr:from>
      <cdr:x>0.85071</cdr:x>
      <cdr:y>0.89902</cdr:y>
    </cdr:from>
    <cdr:to>
      <cdr:x>0.95304</cdr:x>
      <cdr:y>0.94773</cdr:y>
    </cdr:to>
    <cdr:sp macro="" textlink="">
      <cdr:nvSpPr>
        <cdr:cNvPr id="3" name="Textfeld 1">
          <a:extLst xmlns:a="http://schemas.openxmlformats.org/drawingml/2006/main">
            <a:ext uri="{FF2B5EF4-FFF2-40B4-BE49-F238E27FC236}">
              <a16:creationId xmlns:a16="http://schemas.microsoft.com/office/drawing/2014/main" id="{1F253C30-24DC-4115-8FE0-8097328B927F}"/>
            </a:ext>
          </a:extLst>
        </cdr:cNvPr>
        <cdr:cNvSpPr txBox="1"/>
      </cdr:nvSpPr>
      <cdr:spPr>
        <a:xfrm xmlns:a="http://schemas.openxmlformats.org/drawingml/2006/main">
          <a:off x="7918605" y="5409580"/>
          <a:ext cx="952500" cy="2930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100"/>
            <a:t>UEFA-Punkte</a:t>
          </a:r>
        </a:p>
        <a:p xmlns:a="http://schemas.openxmlformats.org/drawingml/2006/main">
          <a:endParaRPr lang="de-DE" sz="1100"/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9308171" cy="6017012"/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2026B794-2C8F-4F0A-9D2C-5F940E9E6CD6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0"/>
  <sheetViews>
    <sheetView workbookViewId="0">
      <selection activeCell="E1" sqref="E1:J1048576"/>
    </sheetView>
    <sheetView tabSelected="1" topLeftCell="A55" workbookViewId="1">
      <selection activeCell="C6" sqref="C6"/>
    </sheetView>
  </sheetViews>
  <sheetFormatPr baseColWidth="10" defaultRowHeight="15" x14ac:dyDescent="0.25"/>
  <cols>
    <col min="3" max="3" width="24.5703125" customWidth="1"/>
  </cols>
  <sheetData>
    <row r="1" spans="1:10" x14ac:dyDescent="0.25">
      <c r="A1">
        <v>1</v>
      </c>
      <c r="B1">
        <v>775.8</v>
      </c>
      <c r="C1" t="s">
        <v>0</v>
      </c>
      <c r="D1" t="s">
        <v>1</v>
      </c>
      <c r="E1">
        <f>+BIP!C$39</f>
        <v>1.3192265715669169</v>
      </c>
      <c r="F1">
        <f>+B1/E1</f>
        <v>588.071842032821</v>
      </c>
      <c r="G1" s="1">
        <v>160656</v>
      </c>
      <c r="H1" t="s">
        <v>0</v>
      </c>
      <c r="J1">
        <v>0</v>
      </c>
    </row>
    <row r="2" spans="1:10" x14ac:dyDescent="0.25">
      <c r="A2">
        <v>2</v>
      </c>
      <c r="B2">
        <v>582.25</v>
      </c>
      <c r="C2" t="s">
        <v>224</v>
      </c>
      <c r="D2" t="s">
        <v>3</v>
      </c>
      <c r="E2">
        <f>+BIP!C$8</f>
        <v>1.495593160613879</v>
      </c>
      <c r="F2">
        <f>+B2/E2</f>
        <v>389.31041899189381</v>
      </c>
      <c r="G2" s="1">
        <v>149299</v>
      </c>
      <c r="H2" t="s">
        <v>2</v>
      </c>
      <c r="J2" s="1">
        <f>+G1-G2</f>
        <v>11357</v>
      </c>
    </row>
    <row r="3" spans="1:10" x14ac:dyDescent="0.25">
      <c r="A3">
        <v>3</v>
      </c>
      <c r="B3">
        <v>764.5</v>
      </c>
      <c r="C3" t="s">
        <v>225</v>
      </c>
      <c r="D3" t="s">
        <v>1</v>
      </c>
      <c r="E3">
        <f>+BIP!C$39</f>
        <v>1.3192265715669169</v>
      </c>
      <c r="F3">
        <f>+B3/E3</f>
        <v>579.50621711019801</v>
      </c>
      <c r="G3" s="1">
        <v>146656</v>
      </c>
      <c r="H3" t="s">
        <v>4</v>
      </c>
      <c r="J3" s="1">
        <f>+G2-G3</f>
        <v>2643</v>
      </c>
    </row>
    <row r="4" spans="1:10" x14ac:dyDescent="0.25">
      <c r="A4">
        <v>4</v>
      </c>
      <c r="B4">
        <v>509</v>
      </c>
      <c r="C4" t="s">
        <v>5</v>
      </c>
      <c r="D4" t="s">
        <v>1</v>
      </c>
      <c r="E4">
        <f>+BIP!C$39</f>
        <v>1.3192265715669169</v>
      </c>
      <c r="F4">
        <f>+B4/E4</f>
        <v>385.83213147036076</v>
      </c>
      <c r="G4" s="1">
        <v>131656</v>
      </c>
      <c r="H4" t="s">
        <v>5</v>
      </c>
      <c r="J4" s="1">
        <f>+G3-G4</f>
        <v>15000</v>
      </c>
    </row>
    <row r="5" spans="1:10" x14ac:dyDescent="0.25">
      <c r="A5">
        <v>5</v>
      </c>
      <c r="B5">
        <v>444</v>
      </c>
      <c r="C5" t="s">
        <v>6</v>
      </c>
      <c r="D5" t="s">
        <v>7</v>
      </c>
      <c r="E5">
        <f>+BIP!C$16</f>
        <v>1.1920185404040993</v>
      </c>
      <c r="F5">
        <f>+B5/E5</f>
        <v>372.47742795131535</v>
      </c>
      <c r="G5" s="1">
        <v>125999</v>
      </c>
      <c r="H5" t="s">
        <v>6</v>
      </c>
      <c r="J5" s="1">
        <f>+G4-G5</f>
        <v>5657</v>
      </c>
    </row>
    <row r="6" spans="1:10" x14ac:dyDescent="0.25">
      <c r="A6">
        <v>6</v>
      </c>
      <c r="B6">
        <v>420.65</v>
      </c>
      <c r="C6" t="s">
        <v>226</v>
      </c>
      <c r="D6" t="s">
        <v>9</v>
      </c>
      <c r="E6">
        <f>+BIP!C$10</f>
        <v>1.3674870278737186</v>
      </c>
      <c r="F6">
        <f>+B6/E6</f>
        <v>307.60803680460594</v>
      </c>
      <c r="G6" s="1">
        <v>123599</v>
      </c>
      <c r="H6" t="s">
        <v>8</v>
      </c>
      <c r="J6" s="1">
        <f>+G5-G6</f>
        <v>2400</v>
      </c>
    </row>
    <row r="7" spans="1:10" x14ac:dyDescent="0.25">
      <c r="A7">
        <v>7</v>
      </c>
      <c r="B7">
        <v>351.5</v>
      </c>
      <c r="C7" t="s">
        <v>227</v>
      </c>
      <c r="D7" t="s">
        <v>3</v>
      </c>
      <c r="E7">
        <f>+BIP!C$8</f>
        <v>1.495593160613879</v>
      </c>
      <c r="F7">
        <f>+B7/E7</f>
        <v>235.02380811618838</v>
      </c>
      <c r="G7" s="1">
        <v>121299</v>
      </c>
      <c r="H7" t="s">
        <v>10</v>
      </c>
      <c r="J7" s="1">
        <f>+G6-G7</f>
        <v>2300</v>
      </c>
    </row>
    <row r="8" spans="1:10" x14ac:dyDescent="0.25">
      <c r="A8">
        <v>8</v>
      </c>
      <c r="B8">
        <v>201.85</v>
      </c>
      <c r="C8" t="s">
        <v>13</v>
      </c>
      <c r="D8" t="s">
        <v>14</v>
      </c>
      <c r="E8">
        <f>+BIP!C$31</f>
        <v>0.95790586689980317</v>
      </c>
      <c r="F8">
        <f>+B8/E8</f>
        <v>210.7200790546087</v>
      </c>
      <c r="G8" s="1">
        <v>109799</v>
      </c>
      <c r="H8" t="s">
        <v>13</v>
      </c>
      <c r="J8" s="1">
        <f>+G7-G8</f>
        <v>11500</v>
      </c>
    </row>
    <row r="9" spans="1:10" x14ac:dyDescent="0.25">
      <c r="A9">
        <v>9</v>
      </c>
      <c r="B9">
        <v>218.7</v>
      </c>
      <c r="C9" t="s">
        <v>15</v>
      </c>
      <c r="D9" t="s">
        <v>1</v>
      </c>
      <c r="E9">
        <f>+BIP!C$39</f>
        <v>1.3192265715669169</v>
      </c>
      <c r="F9">
        <f>+B9/E9</f>
        <v>165.77895314846344</v>
      </c>
      <c r="G9" s="1">
        <v>109656</v>
      </c>
      <c r="H9" t="s">
        <v>15</v>
      </c>
      <c r="J9" s="1">
        <f>+G8-G9</f>
        <v>143</v>
      </c>
    </row>
    <row r="10" spans="1:10" x14ac:dyDescent="0.25">
      <c r="A10">
        <v>10</v>
      </c>
      <c r="B10">
        <v>522.29999999999995</v>
      </c>
      <c r="C10" t="s">
        <v>11</v>
      </c>
      <c r="D10" t="s">
        <v>12</v>
      </c>
      <c r="E10">
        <f>+BIP!C$44</f>
        <v>1.4382469384950101</v>
      </c>
      <c r="F10">
        <f>+B10/E10</f>
        <v>363.15043406004929</v>
      </c>
      <c r="G10" s="1">
        <v>105478</v>
      </c>
      <c r="H10" t="s">
        <v>11</v>
      </c>
      <c r="J10" s="1">
        <f>+G9-G10</f>
        <v>4178</v>
      </c>
    </row>
    <row r="11" spans="1:10" x14ac:dyDescent="0.25">
      <c r="A11">
        <v>11</v>
      </c>
      <c r="B11">
        <v>490.5</v>
      </c>
      <c r="C11" t="s">
        <v>16</v>
      </c>
      <c r="D11" t="s">
        <v>12</v>
      </c>
      <c r="E11">
        <f>+BIP!C$44</f>
        <v>1.4382469384950101</v>
      </c>
      <c r="F11">
        <f>+B11/E11</f>
        <v>341.04018362330885</v>
      </c>
      <c r="G11" s="1">
        <v>104478</v>
      </c>
      <c r="H11" t="s">
        <v>16</v>
      </c>
      <c r="J11" s="1">
        <f>+G10-G11</f>
        <v>1000</v>
      </c>
    </row>
    <row r="12" spans="1:10" x14ac:dyDescent="0.25">
      <c r="A12">
        <v>12</v>
      </c>
      <c r="B12">
        <v>183.65</v>
      </c>
      <c r="C12" t="s">
        <v>228</v>
      </c>
      <c r="D12" t="s">
        <v>14</v>
      </c>
      <c r="E12">
        <f>+BIP!C$31</f>
        <v>0.95790586689980317</v>
      </c>
      <c r="F12">
        <f>+B12/E12</f>
        <v>191.72029981857264</v>
      </c>
      <c r="G12" s="1">
        <v>98799</v>
      </c>
      <c r="H12" t="s">
        <v>18</v>
      </c>
      <c r="J12" s="1">
        <f>+G11-G12</f>
        <v>5679</v>
      </c>
    </row>
    <row r="13" spans="1:10" x14ac:dyDescent="0.25">
      <c r="A13">
        <v>13</v>
      </c>
      <c r="B13">
        <v>524.25</v>
      </c>
      <c r="C13" t="s">
        <v>17</v>
      </c>
      <c r="D13" t="s">
        <v>12</v>
      </c>
      <c r="E13">
        <f>+BIP!C$44</f>
        <v>1.4382469384950101</v>
      </c>
      <c r="F13">
        <f>+B13/E13</f>
        <v>364.50625130381172</v>
      </c>
      <c r="G13" s="1">
        <v>97478</v>
      </c>
      <c r="H13" t="s">
        <v>17</v>
      </c>
      <c r="J13" s="1">
        <f>+G12-G13</f>
        <v>1321</v>
      </c>
    </row>
    <row r="14" spans="1:10" x14ac:dyDescent="0.25">
      <c r="A14">
        <v>14</v>
      </c>
      <c r="B14">
        <v>262.45</v>
      </c>
      <c r="C14" t="s">
        <v>230</v>
      </c>
      <c r="D14" t="s">
        <v>3</v>
      </c>
      <c r="E14">
        <f>+BIP!C$8</f>
        <v>1.495593160613879</v>
      </c>
      <c r="F14">
        <f>+B14/E14</f>
        <v>175.48221462331048</v>
      </c>
      <c r="G14" s="1">
        <v>89299</v>
      </c>
      <c r="H14" t="s">
        <v>20</v>
      </c>
      <c r="J14" s="1">
        <f>+G13-G14</f>
        <v>8179</v>
      </c>
    </row>
    <row r="15" spans="1:10" x14ac:dyDescent="0.25">
      <c r="A15">
        <v>15</v>
      </c>
      <c r="B15">
        <v>202.18</v>
      </c>
      <c r="C15" t="s">
        <v>229</v>
      </c>
      <c r="D15" t="s">
        <v>3</v>
      </c>
      <c r="E15">
        <f>+BIP!C$8</f>
        <v>1.495593160613879</v>
      </c>
      <c r="F15">
        <f>+B15/E15</f>
        <v>135.18382226153904</v>
      </c>
      <c r="G15" s="1">
        <v>88299</v>
      </c>
      <c r="H15" t="s">
        <v>19</v>
      </c>
      <c r="J15" s="1">
        <f>+G14-G15</f>
        <v>1000</v>
      </c>
    </row>
    <row r="16" spans="1:10" x14ac:dyDescent="0.25">
      <c r="A16">
        <v>16</v>
      </c>
      <c r="B16">
        <v>319.38</v>
      </c>
      <c r="C16" t="s">
        <v>25</v>
      </c>
      <c r="D16" t="s">
        <v>7</v>
      </c>
      <c r="E16">
        <f>+BIP!C$16</f>
        <v>1.1920185404040993</v>
      </c>
      <c r="F16">
        <f>+B16/E16</f>
        <v>267.93207418714212</v>
      </c>
      <c r="G16" s="1">
        <v>87999</v>
      </c>
      <c r="H16" t="s">
        <v>25</v>
      </c>
      <c r="J16" s="1">
        <f>+G15-G16</f>
        <v>300</v>
      </c>
    </row>
    <row r="17" spans="1:10" x14ac:dyDescent="0.25">
      <c r="A17">
        <v>17</v>
      </c>
      <c r="B17">
        <v>112.55</v>
      </c>
      <c r="C17" t="s">
        <v>232</v>
      </c>
      <c r="D17" t="s">
        <v>24</v>
      </c>
      <c r="E17">
        <f>+BIP!C$42</f>
        <v>0.33935040773436437</v>
      </c>
      <c r="F17">
        <f>+B17/E17</f>
        <v>331.66307579067808</v>
      </c>
      <c r="G17" s="1">
        <v>85446</v>
      </c>
      <c r="H17" t="s">
        <v>23</v>
      </c>
      <c r="J17" s="1">
        <f>+G16-G17</f>
        <v>2553</v>
      </c>
    </row>
    <row r="18" spans="1:10" x14ac:dyDescent="0.25">
      <c r="A18">
        <v>18</v>
      </c>
      <c r="B18">
        <v>127.95</v>
      </c>
      <c r="C18" t="s">
        <v>231</v>
      </c>
      <c r="D18" t="s">
        <v>22</v>
      </c>
      <c r="E18">
        <f>+BIP!C$33</f>
        <v>0.71934060153391421</v>
      </c>
      <c r="F18">
        <f>+B18/E18</f>
        <v>177.87123335894123</v>
      </c>
      <c r="G18" s="1">
        <v>84746</v>
      </c>
      <c r="H18" t="s">
        <v>21</v>
      </c>
      <c r="J18" s="1">
        <f>+G17-G18</f>
        <v>700</v>
      </c>
    </row>
    <row r="19" spans="1:10" x14ac:dyDescent="0.25">
      <c r="A19">
        <v>19</v>
      </c>
      <c r="B19">
        <v>548.25</v>
      </c>
      <c r="C19" t="s">
        <v>234</v>
      </c>
      <c r="D19" t="s">
        <v>12</v>
      </c>
      <c r="E19">
        <f>+BIP!C$44</f>
        <v>1.4382469384950101</v>
      </c>
      <c r="F19">
        <f>+B19/E19</f>
        <v>381.19323276550267</v>
      </c>
      <c r="G19" s="1">
        <v>76478</v>
      </c>
      <c r="H19" t="s">
        <v>29</v>
      </c>
      <c r="J19" s="1">
        <f>+G18-G19</f>
        <v>8268</v>
      </c>
    </row>
    <row r="20" spans="1:10" x14ac:dyDescent="0.25">
      <c r="A20">
        <v>20</v>
      </c>
      <c r="B20">
        <v>375</v>
      </c>
      <c r="C20" t="s">
        <v>235</v>
      </c>
      <c r="D20" t="s">
        <v>12</v>
      </c>
      <c r="E20">
        <f>+BIP!C$44</f>
        <v>1.4382469384950101</v>
      </c>
      <c r="F20">
        <f>+B20/E20</f>
        <v>260.73408533892115</v>
      </c>
      <c r="G20" s="1">
        <v>75478</v>
      </c>
      <c r="H20" t="s">
        <v>30</v>
      </c>
      <c r="J20" s="1">
        <f>+G19-G20</f>
        <v>1000</v>
      </c>
    </row>
    <row r="21" spans="1:10" x14ac:dyDescent="0.25">
      <c r="A21">
        <v>21</v>
      </c>
      <c r="B21">
        <v>201.8</v>
      </c>
      <c r="C21" t="s">
        <v>28</v>
      </c>
      <c r="D21" t="s">
        <v>1</v>
      </c>
      <c r="E21">
        <f>+BIP!C$39</f>
        <v>1.3192265715669169</v>
      </c>
      <c r="F21">
        <f>+B21/E21</f>
        <v>152.96841675976191</v>
      </c>
      <c r="G21" s="1">
        <v>74656</v>
      </c>
      <c r="H21" t="s">
        <v>28</v>
      </c>
      <c r="J21" s="1">
        <f>+G20-G21</f>
        <v>822</v>
      </c>
    </row>
    <row r="22" spans="1:10" x14ac:dyDescent="0.25">
      <c r="A22">
        <v>22</v>
      </c>
      <c r="B22">
        <v>63.65</v>
      </c>
      <c r="C22" t="s">
        <v>233</v>
      </c>
      <c r="D22" t="s">
        <v>27</v>
      </c>
      <c r="E22">
        <f>+BIP!C$35</f>
        <v>1.9231622793067258</v>
      </c>
      <c r="F22">
        <f>+B22/E22</f>
        <v>33.096531002544921</v>
      </c>
      <c r="G22" s="1">
        <v>74415</v>
      </c>
      <c r="H22" t="s">
        <v>26</v>
      </c>
      <c r="J22" s="1">
        <f>+G21-G22</f>
        <v>241</v>
      </c>
    </row>
    <row r="23" spans="1:10" x14ac:dyDescent="0.25">
      <c r="A23">
        <v>23</v>
      </c>
      <c r="B23">
        <v>93.75</v>
      </c>
      <c r="C23" t="s">
        <v>236</v>
      </c>
      <c r="D23" t="s">
        <v>24</v>
      </c>
      <c r="E23">
        <f>+BIP!C$42</f>
        <v>0.33935040773436437</v>
      </c>
      <c r="F23">
        <f>+B23/E23</f>
        <v>276.26311288650442</v>
      </c>
      <c r="G23" s="1">
        <v>67446</v>
      </c>
      <c r="H23" t="s">
        <v>31</v>
      </c>
      <c r="J23" s="1">
        <f>+G22-G23</f>
        <v>6969</v>
      </c>
    </row>
    <row r="24" spans="1:10" x14ac:dyDescent="0.25">
      <c r="A24">
        <v>24</v>
      </c>
      <c r="B24">
        <v>152.83000000000001</v>
      </c>
      <c r="C24" t="s">
        <v>32</v>
      </c>
      <c r="D24" t="s">
        <v>7</v>
      </c>
      <c r="E24">
        <f>+BIP!C$16</f>
        <v>1.1920185404040993</v>
      </c>
      <c r="F24">
        <f>+B24/E24</f>
        <v>128.21109304909805</v>
      </c>
      <c r="G24" s="1">
        <v>65999</v>
      </c>
      <c r="H24" t="s">
        <v>32</v>
      </c>
      <c r="J24" s="1">
        <f>+G23-G24</f>
        <v>1447</v>
      </c>
    </row>
    <row r="25" spans="1:10" x14ac:dyDescent="0.25">
      <c r="A25">
        <v>25</v>
      </c>
      <c r="B25">
        <v>173.2</v>
      </c>
      <c r="C25" t="s">
        <v>35</v>
      </c>
      <c r="D25" t="s">
        <v>1</v>
      </c>
      <c r="E25">
        <f>+BIP!C$39</f>
        <v>1.3192265715669169</v>
      </c>
      <c r="F25">
        <f>+B25/E25</f>
        <v>131.28904748657462</v>
      </c>
      <c r="G25" s="1">
        <v>61656</v>
      </c>
      <c r="H25" t="s">
        <v>35</v>
      </c>
      <c r="J25" s="1">
        <f>+G24-G25</f>
        <v>4343</v>
      </c>
    </row>
    <row r="26" spans="1:10" x14ac:dyDescent="0.25">
      <c r="A26">
        <v>26</v>
      </c>
      <c r="B26">
        <v>76.900000000000006</v>
      </c>
      <c r="C26" t="s">
        <v>237</v>
      </c>
      <c r="D26" t="s">
        <v>34</v>
      </c>
      <c r="E26">
        <f>+BIP!C$12</f>
        <v>0.90759364160179423</v>
      </c>
      <c r="F26">
        <f>+B26/E26</f>
        <v>84.729549079123899</v>
      </c>
      <c r="G26" s="1">
        <v>60380</v>
      </c>
      <c r="H26" t="s">
        <v>33</v>
      </c>
      <c r="J26" s="1">
        <f>+G25-G26</f>
        <v>1276</v>
      </c>
    </row>
    <row r="27" spans="1:10" x14ac:dyDescent="0.25">
      <c r="A27">
        <v>27</v>
      </c>
      <c r="B27">
        <v>107.35</v>
      </c>
      <c r="C27" t="s">
        <v>36</v>
      </c>
      <c r="D27" t="s">
        <v>37</v>
      </c>
      <c r="E27">
        <f>+BIP!C$41</f>
        <v>0.73310069456493077</v>
      </c>
      <c r="F27">
        <f>+B27/E27</f>
        <v>146.43281720488397</v>
      </c>
      <c r="G27" s="1">
        <v>58360</v>
      </c>
      <c r="H27" t="s">
        <v>36</v>
      </c>
      <c r="J27" s="1">
        <f>+G26-G27</f>
        <v>2020</v>
      </c>
    </row>
    <row r="28" spans="1:10" x14ac:dyDescent="0.25">
      <c r="A28">
        <v>28</v>
      </c>
      <c r="B28">
        <v>146.1</v>
      </c>
      <c r="C28" t="s">
        <v>238</v>
      </c>
      <c r="D28" t="s">
        <v>1</v>
      </c>
      <c r="E28">
        <f>+BIP!C$39</f>
        <v>1.3192265715669169</v>
      </c>
      <c r="F28">
        <f>+B28/E28</f>
        <v>110.7467080703727</v>
      </c>
      <c r="G28" s="1">
        <v>57656</v>
      </c>
      <c r="H28" t="s">
        <v>38</v>
      </c>
      <c r="J28" s="1">
        <f>+G27-G28</f>
        <v>704</v>
      </c>
    </row>
    <row r="29" spans="1:10" x14ac:dyDescent="0.25">
      <c r="A29">
        <v>29</v>
      </c>
      <c r="B29">
        <v>182.75</v>
      </c>
      <c r="C29" t="s">
        <v>240</v>
      </c>
      <c r="D29" t="s">
        <v>9</v>
      </c>
      <c r="E29">
        <f>+BIP!C$10</f>
        <v>1.3674870278737186</v>
      </c>
      <c r="F29">
        <f>+B29/E29</f>
        <v>133.63929329856586</v>
      </c>
      <c r="G29" s="1">
        <v>56099</v>
      </c>
      <c r="H29" t="s">
        <v>42</v>
      </c>
      <c r="J29" s="1">
        <f>+G28-G29</f>
        <v>1557</v>
      </c>
    </row>
    <row r="30" spans="1:10" x14ac:dyDescent="0.25">
      <c r="A30">
        <v>30</v>
      </c>
      <c r="B30">
        <v>165.18</v>
      </c>
      <c r="C30" t="s">
        <v>39</v>
      </c>
      <c r="D30" t="s">
        <v>7</v>
      </c>
      <c r="E30">
        <f>+BIP!C$16</f>
        <v>1.1920185404040993</v>
      </c>
      <c r="F30">
        <f>+B30/E30</f>
        <v>138.57167015540153</v>
      </c>
      <c r="G30" s="1">
        <v>55999</v>
      </c>
      <c r="H30" t="s">
        <v>39</v>
      </c>
      <c r="J30" s="1">
        <f>+G29-G30</f>
        <v>100</v>
      </c>
    </row>
    <row r="31" spans="1:10" x14ac:dyDescent="0.25">
      <c r="A31">
        <v>31</v>
      </c>
      <c r="B31">
        <v>379.7</v>
      </c>
      <c r="C31" t="s">
        <v>40</v>
      </c>
      <c r="D31" t="s">
        <v>12</v>
      </c>
      <c r="E31">
        <f>+BIP!C$44</f>
        <v>1.4382469384950101</v>
      </c>
      <c r="F31">
        <f>+B31/E31</f>
        <v>264.00195254183558</v>
      </c>
      <c r="G31" s="1">
        <v>55478</v>
      </c>
      <c r="H31" t="s">
        <v>40</v>
      </c>
      <c r="J31" s="1">
        <f>+G30-G31</f>
        <v>521</v>
      </c>
    </row>
    <row r="32" spans="1:10" x14ac:dyDescent="0.25">
      <c r="A32">
        <v>32</v>
      </c>
      <c r="B32">
        <v>187.4</v>
      </c>
      <c r="C32" t="s">
        <v>239</v>
      </c>
      <c r="D32" t="s">
        <v>3</v>
      </c>
      <c r="E32">
        <f>+BIP!C$8</f>
        <v>1.495593160613879</v>
      </c>
      <c r="F32">
        <f>+B32/E32</f>
        <v>125.3014555930973</v>
      </c>
      <c r="G32" s="1">
        <v>55299</v>
      </c>
      <c r="H32" t="s">
        <v>41</v>
      </c>
      <c r="J32" s="1">
        <f>+G31-G32</f>
        <v>179</v>
      </c>
    </row>
    <row r="33" spans="1:10" x14ac:dyDescent="0.25">
      <c r="A33">
        <v>33</v>
      </c>
      <c r="B33">
        <v>128.15</v>
      </c>
      <c r="C33" t="s">
        <v>43</v>
      </c>
      <c r="D33" t="s">
        <v>44</v>
      </c>
      <c r="E33">
        <f>+BIP!C$27</f>
        <v>1.5371043321175968</v>
      </c>
      <c r="F33">
        <f>+B33/E33</f>
        <v>83.371048615453276</v>
      </c>
      <c r="G33" s="1">
        <v>54732</v>
      </c>
      <c r="H33" t="s">
        <v>43</v>
      </c>
      <c r="J33" s="1">
        <f>+G32-G33</f>
        <v>567</v>
      </c>
    </row>
    <row r="34" spans="1:10" x14ac:dyDescent="0.25">
      <c r="A34">
        <v>34</v>
      </c>
      <c r="B34">
        <v>177.25</v>
      </c>
      <c r="C34" t="s">
        <v>241</v>
      </c>
      <c r="D34" t="s">
        <v>9</v>
      </c>
      <c r="E34">
        <f>+BIP!C$10</f>
        <v>1.3674870278737186</v>
      </c>
      <c r="F34">
        <f>+B34/E34</f>
        <v>129.61731730326019</v>
      </c>
      <c r="G34" s="1">
        <v>53599</v>
      </c>
      <c r="H34" t="s">
        <v>45</v>
      </c>
      <c r="J34" s="1">
        <f>+G33-G34</f>
        <v>1133</v>
      </c>
    </row>
    <row r="35" spans="1:10" x14ac:dyDescent="0.25">
      <c r="A35">
        <v>35</v>
      </c>
      <c r="B35">
        <v>11</v>
      </c>
      <c r="C35" t="s">
        <v>242</v>
      </c>
      <c r="D35" t="s">
        <v>24</v>
      </c>
      <c r="E35">
        <f>+BIP!C$42</f>
        <v>0.33935040773436437</v>
      </c>
      <c r="F35">
        <f>+B35/E35</f>
        <v>32.414871912016515</v>
      </c>
      <c r="G35" s="1">
        <v>53446</v>
      </c>
      <c r="H35" t="s">
        <v>46</v>
      </c>
      <c r="J35" s="1">
        <f>+G34-G35</f>
        <v>153</v>
      </c>
    </row>
    <row r="36" spans="1:10" x14ac:dyDescent="0.25">
      <c r="A36">
        <v>36</v>
      </c>
      <c r="B36">
        <v>158</v>
      </c>
      <c r="C36" t="s">
        <v>50</v>
      </c>
      <c r="D36" t="s">
        <v>37</v>
      </c>
      <c r="E36">
        <f>+BIP!C$41</f>
        <v>0.73310069456493077</v>
      </c>
      <c r="F36">
        <f>+B36/E36</f>
        <v>215.52291679899088</v>
      </c>
      <c r="G36" s="1">
        <v>50360</v>
      </c>
      <c r="H36" t="s">
        <v>50</v>
      </c>
      <c r="J36" s="1">
        <f>+G35-G36</f>
        <v>3086</v>
      </c>
    </row>
    <row r="37" spans="1:10" x14ac:dyDescent="0.25">
      <c r="A37">
        <v>37</v>
      </c>
      <c r="B37">
        <v>80.849999999999994</v>
      </c>
      <c r="C37" t="s">
        <v>47</v>
      </c>
      <c r="D37" t="s">
        <v>48</v>
      </c>
      <c r="E37">
        <f>+BIP!C$4</f>
        <v>1.4263439319133435</v>
      </c>
      <c r="F37">
        <f>+B37/E37</f>
        <v>56.683383433016196</v>
      </c>
      <c r="G37" s="1">
        <v>49680</v>
      </c>
      <c r="H37" t="s">
        <v>47</v>
      </c>
      <c r="J37" s="1">
        <f>+G36-G37</f>
        <v>680</v>
      </c>
    </row>
    <row r="38" spans="1:10" x14ac:dyDescent="0.25">
      <c r="A38">
        <v>38</v>
      </c>
      <c r="B38">
        <v>167.1</v>
      </c>
      <c r="C38" t="s">
        <v>243</v>
      </c>
      <c r="D38" t="s">
        <v>3</v>
      </c>
      <c r="E38">
        <f>+BIP!C$8</f>
        <v>1.495593160613879</v>
      </c>
      <c r="F38">
        <f>+B38/E38</f>
        <v>111.7282456222335</v>
      </c>
      <c r="G38" s="1">
        <v>49299</v>
      </c>
      <c r="H38" t="s">
        <v>49</v>
      </c>
      <c r="J38" s="1">
        <f>+G37-G38</f>
        <v>381</v>
      </c>
    </row>
    <row r="39" spans="1:10" x14ac:dyDescent="0.25">
      <c r="A39">
        <v>39</v>
      </c>
      <c r="B39">
        <v>275.3</v>
      </c>
      <c r="C39" t="s">
        <v>204</v>
      </c>
      <c r="D39" t="s">
        <v>7</v>
      </c>
      <c r="E39">
        <f>+BIP!C$16</f>
        <v>1.1920185404040993</v>
      </c>
      <c r="F39">
        <f>+B39/E39</f>
        <v>230.95278359233586</v>
      </c>
      <c r="G39" s="1">
        <v>48999</v>
      </c>
      <c r="H39" t="s">
        <v>51</v>
      </c>
      <c r="J39" s="1">
        <f>+G38-G39</f>
        <v>300</v>
      </c>
    </row>
    <row r="40" spans="1:10" x14ac:dyDescent="0.25">
      <c r="A40">
        <v>40</v>
      </c>
      <c r="B40">
        <v>29.2</v>
      </c>
      <c r="C40" t="s">
        <v>205</v>
      </c>
      <c r="D40" t="s">
        <v>53</v>
      </c>
      <c r="E40">
        <f>+BIP!C$40</f>
        <v>1.2520291563087653</v>
      </c>
      <c r="F40">
        <f>+B40/E40</f>
        <v>23.322140585038365</v>
      </c>
      <c r="G40" s="1">
        <v>47095</v>
      </c>
      <c r="H40" t="s">
        <v>52</v>
      </c>
      <c r="J40" s="1">
        <f>+G39-G40</f>
        <v>1904</v>
      </c>
    </row>
    <row r="41" spans="1:10" x14ac:dyDescent="0.25">
      <c r="A41">
        <v>41</v>
      </c>
      <c r="B41">
        <v>217.4</v>
      </c>
      <c r="C41" t="s">
        <v>206</v>
      </c>
      <c r="D41" t="s">
        <v>7</v>
      </c>
      <c r="E41">
        <f>+BIP!C$16</f>
        <v>1.1920185404040993</v>
      </c>
      <c r="F41">
        <f>+B41/E41</f>
        <v>182.37971359598191</v>
      </c>
      <c r="G41" s="1">
        <v>46999</v>
      </c>
      <c r="H41" t="s">
        <v>54</v>
      </c>
      <c r="J41" s="1">
        <f>+G40-G41</f>
        <v>96</v>
      </c>
    </row>
    <row r="42" spans="1:10" x14ac:dyDescent="0.25">
      <c r="A42">
        <v>42</v>
      </c>
      <c r="B42">
        <v>112.55</v>
      </c>
      <c r="C42" t="s">
        <v>207</v>
      </c>
      <c r="D42" t="s">
        <v>44</v>
      </c>
      <c r="E42">
        <f>+BIP!C$27</f>
        <v>1.5371043321175968</v>
      </c>
      <c r="F42">
        <f>+B42/E42</f>
        <v>73.222095370029393</v>
      </c>
      <c r="G42" s="1">
        <v>45732</v>
      </c>
      <c r="H42" t="s">
        <v>55</v>
      </c>
      <c r="J42" s="1">
        <f>+G41-G42</f>
        <v>1267</v>
      </c>
    </row>
    <row r="43" spans="1:10" x14ac:dyDescent="0.25">
      <c r="A43">
        <v>43</v>
      </c>
      <c r="B43">
        <v>337.8</v>
      </c>
      <c r="C43" t="s">
        <v>59</v>
      </c>
      <c r="D43" t="s">
        <v>7</v>
      </c>
      <c r="E43">
        <f>+BIP!C$16</f>
        <v>1.1920185404040993</v>
      </c>
      <c r="F43">
        <f>+B43/E43</f>
        <v>283.38485396836563</v>
      </c>
      <c r="G43" s="1">
        <v>43999</v>
      </c>
      <c r="H43" t="s">
        <v>59</v>
      </c>
      <c r="J43" s="1">
        <f>+G42-G43</f>
        <v>1733</v>
      </c>
    </row>
    <row r="44" spans="1:10" x14ac:dyDescent="0.25">
      <c r="A44">
        <v>44</v>
      </c>
      <c r="B44">
        <v>75.900000000000006</v>
      </c>
      <c r="C44" t="s">
        <v>244</v>
      </c>
      <c r="D44" t="s">
        <v>22</v>
      </c>
      <c r="E44">
        <f>+BIP!C$33</f>
        <v>0.71934060153391421</v>
      </c>
      <c r="F44">
        <f>+B44/E44</f>
        <v>105.5132990382465</v>
      </c>
      <c r="G44" s="1">
        <v>43746</v>
      </c>
      <c r="H44" t="s">
        <v>56</v>
      </c>
      <c r="J44" s="1">
        <f>+G43-G44</f>
        <v>253</v>
      </c>
    </row>
    <row r="45" spans="1:10" x14ac:dyDescent="0.25">
      <c r="A45">
        <v>45</v>
      </c>
      <c r="B45">
        <v>54.5</v>
      </c>
      <c r="C45" t="s">
        <v>57</v>
      </c>
      <c r="D45" t="s">
        <v>58</v>
      </c>
      <c r="E45">
        <f>+BIP!C$44</f>
        <v>1.4382469384950101</v>
      </c>
      <c r="F45">
        <f>+B45/E45</f>
        <v>37.893353735923206</v>
      </c>
      <c r="G45" s="1">
        <v>42785</v>
      </c>
      <c r="H45" t="s">
        <v>57</v>
      </c>
      <c r="J45" s="1">
        <f>+G44-G45</f>
        <v>961</v>
      </c>
    </row>
    <row r="46" spans="1:10" x14ac:dyDescent="0.25">
      <c r="A46">
        <v>46</v>
      </c>
      <c r="B46">
        <v>69.2</v>
      </c>
      <c r="C46" t="s">
        <v>208</v>
      </c>
      <c r="D46" t="s">
        <v>1</v>
      </c>
      <c r="E46">
        <f>+BIP!C$39</f>
        <v>1.3192265715669169</v>
      </c>
      <c r="F46">
        <f>+B46/E46</f>
        <v>52.454977402257299</v>
      </c>
      <c r="G46" s="1">
        <v>41656</v>
      </c>
      <c r="H46" t="s">
        <v>60</v>
      </c>
      <c r="J46" s="1">
        <f>+G45-G46</f>
        <v>1129</v>
      </c>
    </row>
    <row r="47" spans="1:10" x14ac:dyDescent="0.25">
      <c r="A47">
        <v>47</v>
      </c>
      <c r="B47">
        <v>24.35</v>
      </c>
      <c r="C47" t="s">
        <v>209</v>
      </c>
      <c r="D47" t="s">
        <v>53</v>
      </c>
      <c r="E47">
        <f>+BIP!C$40</f>
        <v>1.2520291563087653</v>
      </c>
      <c r="F47">
        <f>+B47/E47</f>
        <v>19.448428878276857</v>
      </c>
      <c r="G47" s="1">
        <v>40595</v>
      </c>
      <c r="H47" t="s">
        <v>62</v>
      </c>
      <c r="J47" s="1">
        <f>+G46-G47</f>
        <v>1061</v>
      </c>
    </row>
    <row r="48" spans="1:10" x14ac:dyDescent="0.25">
      <c r="A48">
        <v>48</v>
      </c>
      <c r="B48">
        <v>49.65</v>
      </c>
      <c r="C48" t="s">
        <v>211</v>
      </c>
      <c r="D48" t="s">
        <v>65</v>
      </c>
      <c r="E48">
        <f>+BIP!C$29</f>
        <v>1.7103618408509613</v>
      </c>
      <c r="F48">
        <f>+B48/E48</f>
        <v>29.028945112162635</v>
      </c>
      <c r="G48" s="1">
        <v>40570</v>
      </c>
      <c r="H48" t="s">
        <v>64</v>
      </c>
      <c r="J48" s="1">
        <f>+G47-G48</f>
        <v>25</v>
      </c>
    </row>
    <row r="49" spans="1:10" x14ac:dyDescent="0.25">
      <c r="A49">
        <v>49</v>
      </c>
      <c r="B49">
        <v>95.5</v>
      </c>
      <c r="C49" t="s">
        <v>61</v>
      </c>
      <c r="D49" t="s">
        <v>22</v>
      </c>
      <c r="E49">
        <f>+BIP!C$33</f>
        <v>0.71934060153391421</v>
      </c>
      <c r="F49">
        <f>+B49/E49</f>
        <v>132.7604750744735</v>
      </c>
      <c r="G49" s="1">
        <v>39246</v>
      </c>
      <c r="H49" t="s">
        <v>61</v>
      </c>
      <c r="J49" s="1">
        <f>+G48-G49</f>
        <v>1324</v>
      </c>
    </row>
    <row r="50" spans="1:10" x14ac:dyDescent="0.25">
      <c r="A50">
        <v>50</v>
      </c>
      <c r="B50">
        <v>71.75</v>
      </c>
      <c r="C50" t="s">
        <v>210</v>
      </c>
      <c r="D50" t="s">
        <v>48</v>
      </c>
      <c r="E50">
        <f>+BIP!C$4</f>
        <v>1.4263439319133435</v>
      </c>
      <c r="F50">
        <f>+B50/E50</f>
        <v>50.303435514148575</v>
      </c>
      <c r="G50" s="1">
        <v>38680</v>
      </c>
      <c r="H50" t="s">
        <v>63</v>
      </c>
      <c r="J50" s="1">
        <f>+G49-G50</f>
        <v>566</v>
      </c>
    </row>
    <row r="51" spans="1:10" x14ac:dyDescent="0.25">
      <c r="A51">
        <v>51</v>
      </c>
      <c r="B51">
        <v>51.4</v>
      </c>
      <c r="C51" t="s">
        <v>212</v>
      </c>
      <c r="D51" t="s">
        <v>14</v>
      </c>
      <c r="E51">
        <f>+BIP!C$31</f>
        <v>0.95790586689980317</v>
      </c>
      <c r="F51">
        <f>+B51/E51</f>
        <v>53.658717183090843</v>
      </c>
      <c r="G51" s="1">
        <v>37299</v>
      </c>
      <c r="H51" t="s">
        <v>66</v>
      </c>
      <c r="J51" s="1">
        <f>+G50-G51</f>
        <v>1381</v>
      </c>
    </row>
    <row r="52" spans="1:10" x14ac:dyDescent="0.25">
      <c r="A52">
        <v>52</v>
      </c>
      <c r="B52">
        <v>191</v>
      </c>
      <c r="C52" t="s">
        <v>213</v>
      </c>
      <c r="D52" t="s">
        <v>14</v>
      </c>
      <c r="E52">
        <f>+BIP!C$31</f>
        <v>0.95790586689980317</v>
      </c>
      <c r="F52">
        <f>+B52/E52</f>
        <v>199.39328758697181</v>
      </c>
      <c r="G52" s="1">
        <v>36799</v>
      </c>
      <c r="H52" t="s">
        <v>67</v>
      </c>
      <c r="J52" s="1">
        <f>+G51-G52</f>
        <v>500</v>
      </c>
    </row>
    <row r="53" spans="1:10" x14ac:dyDescent="0.25">
      <c r="A53">
        <v>53</v>
      </c>
      <c r="B53">
        <v>52.85</v>
      </c>
      <c r="C53" t="s">
        <v>215</v>
      </c>
      <c r="D53" t="s">
        <v>48</v>
      </c>
      <c r="E53">
        <f>+BIP!C$4</f>
        <v>1.4263439319133435</v>
      </c>
      <c r="F53">
        <f>+B53/E53</f>
        <v>37.05277445188505</v>
      </c>
      <c r="G53" s="1">
        <v>36680</v>
      </c>
      <c r="H53" t="s">
        <v>71</v>
      </c>
      <c r="J53" s="1">
        <f>+G52-G53</f>
        <v>119</v>
      </c>
    </row>
    <row r="54" spans="1:10" x14ac:dyDescent="0.25">
      <c r="A54">
        <v>54</v>
      </c>
      <c r="B54">
        <v>115.9</v>
      </c>
      <c r="C54" t="s">
        <v>70</v>
      </c>
      <c r="D54" t="s">
        <v>37</v>
      </c>
      <c r="E54">
        <f>+BIP!C$41</f>
        <v>0.73310069456493077</v>
      </c>
      <c r="F54">
        <f>+B54/E54</f>
        <v>158.09560795571548</v>
      </c>
      <c r="G54" s="1">
        <v>35360</v>
      </c>
      <c r="H54" t="s">
        <v>70</v>
      </c>
      <c r="J54" s="1">
        <f>+G53-G54</f>
        <v>1320</v>
      </c>
    </row>
    <row r="55" spans="1:10" x14ac:dyDescent="0.25">
      <c r="A55">
        <v>55</v>
      </c>
      <c r="B55">
        <v>22.5</v>
      </c>
      <c r="C55" t="s">
        <v>214</v>
      </c>
      <c r="D55" t="s">
        <v>69</v>
      </c>
      <c r="E55">
        <f>+BIP!C$32</f>
        <v>0.55481341259462169</v>
      </c>
      <c r="F55">
        <f>+B55/E55</f>
        <v>40.554174591377055</v>
      </c>
      <c r="G55" s="1">
        <v>35330</v>
      </c>
      <c r="H55" t="s">
        <v>68</v>
      </c>
      <c r="J55" s="1">
        <f>+G54-G55</f>
        <v>30</v>
      </c>
    </row>
    <row r="56" spans="1:10" x14ac:dyDescent="0.25">
      <c r="A56">
        <v>56</v>
      </c>
      <c r="B56">
        <v>80</v>
      </c>
      <c r="C56" t="s">
        <v>216</v>
      </c>
      <c r="D56" t="s">
        <v>9</v>
      </c>
      <c r="E56">
        <f>+BIP!C$10</f>
        <v>1.3674870278737186</v>
      </c>
      <c r="F56">
        <f>+B56/E56</f>
        <v>58.501469022628015</v>
      </c>
      <c r="G56" s="1">
        <v>35099</v>
      </c>
      <c r="H56" t="s">
        <v>72</v>
      </c>
      <c r="J56" s="1">
        <f>+G55-G56</f>
        <v>231</v>
      </c>
    </row>
    <row r="57" spans="1:10" x14ac:dyDescent="0.25">
      <c r="A57">
        <v>57</v>
      </c>
      <c r="B57">
        <v>43.15</v>
      </c>
      <c r="C57" t="s">
        <v>220</v>
      </c>
      <c r="D57" t="s">
        <v>34</v>
      </c>
      <c r="E57">
        <f>+BIP!C$12</f>
        <v>0.90759364160179423</v>
      </c>
      <c r="F57">
        <f>+B57/E57</f>
        <v>47.543303546998644</v>
      </c>
      <c r="G57" s="1">
        <v>33880</v>
      </c>
      <c r="H57" t="s">
        <v>77</v>
      </c>
      <c r="J57" s="1">
        <f>+G56-G57</f>
        <v>1219</v>
      </c>
    </row>
    <row r="58" spans="1:10" x14ac:dyDescent="0.25">
      <c r="A58">
        <v>58</v>
      </c>
      <c r="B58">
        <v>45</v>
      </c>
      <c r="C58" t="s">
        <v>219</v>
      </c>
      <c r="D58" t="s">
        <v>76</v>
      </c>
      <c r="E58">
        <f>+BIP!C$6</f>
        <v>0.54255188967854295</v>
      </c>
      <c r="F58">
        <f>+B58/E58</f>
        <v>82.941375481453193</v>
      </c>
      <c r="G58" s="1">
        <v>33125</v>
      </c>
      <c r="H58" t="s">
        <v>75</v>
      </c>
      <c r="J58" s="1">
        <f>+G57-G58</f>
        <v>755</v>
      </c>
    </row>
    <row r="59" spans="1:10" x14ac:dyDescent="0.25">
      <c r="A59">
        <v>59</v>
      </c>
      <c r="B59">
        <v>24.9</v>
      </c>
      <c r="C59" t="s">
        <v>217</v>
      </c>
      <c r="D59" t="s">
        <v>1</v>
      </c>
      <c r="E59">
        <f>+BIP!C$39</f>
        <v>1.3192265715669169</v>
      </c>
      <c r="F59">
        <f>+B59/E59</f>
        <v>18.874695625956743</v>
      </c>
      <c r="G59" s="1">
        <v>32656</v>
      </c>
      <c r="H59" t="s">
        <v>73</v>
      </c>
      <c r="J59" s="1">
        <f>+G58-G59</f>
        <v>469</v>
      </c>
    </row>
    <row r="60" spans="1:10" x14ac:dyDescent="0.25">
      <c r="A60">
        <v>60</v>
      </c>
      <c r="B60">
        <v>30.35</v>
      </c>
      <c r="C60" t="s">
        <v>223</v>
      </c>
      <c r="D60" t="s">
        <v>81</v>
      </c>
      <c r="E60">
        <f>+BIP!C$7</f>
        <v>1.4025673712841269</v>
      </c>
      <c r="F60">
        <f>+B60/E60</f>
        <v>21.638889240816233</v>
      </c>
      <c r="G60" s="1">
        <v>32550</v>
      </c>
      <c r="H60" t="s">
        <v>80</v>
      </c>
      <c r="J60" s="1">
        <f>+G59-G60</f>
        <v>106</v>
      </c>
    </row>
    <row r="61" spans="1:10" x14ac:dyDescent="0.25">
      <c r="A61">
        <v>61</v>
      </c>
      <c r="B61">
        <v>215.5</v>
      </c>
      <c r="C61" t="s">
        <v>218</v>
      </c>
      <c r="D61" t="s">
        <v>12</v>
      </c>
      <c r="E61">
        <f>+BIP!C$44</f>
        <v>1.4382469384950101</v>
      </c>
      <c r="F61">
        <f>+B61/E61</f>
        <v>149.83518770809999</v>
      </c>
      <c r="G61" s="1">
        <v>32478</v>
      </c>
      <c r="H61" t="s">
        <v>74</v>
      </c>
      <c r="J61" s="1">
        <f>+G60-G61</f>
        <v>72</v>
      </c>
    </row>
    <row r="62" spans="1:10" x14ac:dyDescent="0.25">
      <c r="A62">
        <v>62</v>
      </c>
      <c r="B62">
        <v>35.65</v>
      </c>
      <c r="C62" t="s">
        <v>172</v>
      </c>
      <c r="D62" t="s">
        <v>44</v>
      </c>
      <c r="E62">
        <f>+BIP!C$27</f>
        <v>1.5371043321175968</v>
      </c>
      <c r="F62">
        <f>+B62/E62</f>
        <v>23.192960461497535</v>
      </c>
      <c r="G62" s="1">
        <v>32232</v>
      </c>
      <c r="H62" t="s">
        <v>82</v>
      </c>
      <c r="J62" s="1">
        <f>+G61-G62</f>
        <v>246</v>
      </c>
    </row>
    <row r="63" spans="1:10" x14ac:dyDescent="0.25">
      <c r="A63">
        <v>63</v>
      </c>
      <c r="B63">
        <v>68.900000000000006</v>
      </c>
      <c r="C63" t="s">
        <v>221</v>
      </c>
      <c r="D63" t="s">
        <v>1</v>
      </c>
      <c r="E63">
        <f>+BIP!C$39</f>
        <v>1.3192265715669169</v>
      </c>
      <c r="F63">
        <f>+B63/E63</f>
        <v>52.227571430860237</v>
      </c>
      <c r="G63" s="1">
        <v>31656</v>
      </c>
      <c r="H63" t="s">
        <v>78</v>
      </c>
      <c r="J63" s="1">
        <f>+G62-G63</f>
        <v>576</v>
      </c>
    </row>
    <row r="64" spans="1:10" x14ac:dyDescent="0.25">
      <c r="A64">
        <v>64</v>
      </c>
      <c r="B64">
        <v>30.5</v>
      </c>
      <c r="C64" t="s">
        <v>222</v>
      </c>
      <c r="D64" t="s">
        <v>22</v>
      </c>
      <c r="E64">
        <f>+BIP!C$33</f>
        <v>0.71934060153391421</v>
      </c>
      <c r="F64">
        <f>+B64/E64</f>
        <v>42.399942301271643</v>
      </c>
      <c r="G64" s="1">
        <v>30746</v>
      </c>
      <c r="H64" t="s">
        <v>79</v>
      </c>
      <c r="J64" s="1">
        <f>+G63-G64</f>
        <v>910</v>
      </c>
    </row>
    <row r="65" spans="1:10" x14ac:dyDescent="0.25">
      <c r="A65">
        <v>65</v>
      </c>
      <c r="B65">
        <v>48.2</v>
      </c>
      <c r="C65" t="s">
        <v>176</v>
      </c>
      <c r="D65" t="s">
        <v>48</v>
      </c>
      <c r="E65">
        <f>+BIP!C$4</f>
        <v>1.4263439319133435</v>
      </c>
      <c r="F65">
        <f>+B65/E65</f>
        <v>33.792691174661485</v>
      </c>
      <c r="G65" s="1">
        <v>30680</v>
      </c>
      <c r="H65" t="s">
        <v>87</v>
      </c>
      <c r="J65" s="1">
        <f>+G64-G65</f>
        <v>66</v>
      </c>
    </row>
    <row r="66" spans="1:10" x14ac:dyDescent="0.25">
      <c r="A66">
        <v>66</v>
      </c>
      <c r="B66">
        <v>127.35</v>
      </c>
      <c r="C66" t="s">
        <v>174</v>
      </c>
      <c r="D66" t="s">
        <v>12</v>
      </c>
      <c r="E66">
        <f>+BIP!C$44</f>
        <v>1.4382469384950101</v>
      </c>
      <c r="F66">
        <f>+B66/E66</f>
        <v>88.545295381097617</v>
      </c>
      <c r="G66" s="1">
        <v>29478</v>
      </c>
      <c r="H66" t="s">
        <v>85</v>
      </c>
      <c r="J66" s="1">
        <f>+G65-G66</f>
        <v>1202</v>
      </c>
    </row>
    <row r="67" spans="1:10" x14ac:dyDescent="0.25">
      <c r="A67">
        <v>67</v>
      </c>
      <c r="B67">
        <v>17.8</v>
      </c>
      <c r="C67" t="s">
        <v>173</v>
      </c>
      <c r="D67" t="s">
        <v>84</v>
      </c>
      <c r="E67">
        <f>+BIP!C$45</f>
        <v>0.71119778427281233</v>
      </c>
      <c r="F67">
        <f>+B67/E67</f>
        <v>25.028199459592241</v>
      </c>
      <c r="G67" s="1">
        <v>29475</v>
      </c>
      <c r="H67" t="s">
        <v>83</v>
      </c>
      <c r="J67" s="1">
        <f>+G66-G67</f>
        <v>3</v>
      </c>
    </row>
    <row r="68" spans="1:10" x14ac:dyDescent="0.25">
      <c r="A68">
        <v>68</v>
      </c>
      <c r="B68">
        <v>36.299999999999997</v>
      </c>
      <c r="C68" t="s">
        <v>181</v>
      </c>
      <c r="D68" t="s">
        <v>27</v>
      </c>
      <c r="E68">
        <f>+BIP!C$35</f>
        <v>1.9231622793067258</v>
      </c>
      <c r="F68">
        <f>+B68/E68</f>
        <v>18.875162221404249</v>
      </c>
      <c r="G68" s="1">
        <v>28915</v>
      </c>
      <c r="H68" t="s">
        <v>94</v>
      </c>
      <c r="J68" s="1">
        <f>+G67-G68</f>
        <v>560</v>
      </c>
    </row>
    <row r="69" spans="1:10" x14ac:dyDescent="0.25">
      <c r="A69">
        <v>69</v>
      </c>
      <c r="B69">
        <v>92.95</v>
      </c>
      <c r="C69" t="s">
        <v>175</v>
      </c>
      <c r="D69" t="s">
        <v>22</v>
      </c>
      <c r="E69">
        <f>+BIP!C$33</f>
        <v>0.71934060153391421</v>
      </c>
      <c r="F69">
        <f>+B69/E69</f>
        <v>129.21556186567867</v>
      </c>
      <c r="G69" s="1">
        <v>28746</v>
      </c>
      <c r="H69" t="s">
        <v>86</v>
      </c>
      <c r="J69" s="1">
        <f>+G68-G69</f>
        <v>169</v>
      </c>
    </row>
    <row r="70" spans="1:10" x14ac:dyDescent="0.25">
      <c r="A70">
        <v>70</v>
      </c>
      <c r="B70">
        <v>69.599999999999994</v>
      </c>
      <c r="C70" t="s">
        <v>177</v>
      </c>
      <c r="D70" t="s">
        <v>9</v>
      </c>
      <c r="E70">
        <f>+BIP!C$10</f>
        <v>1.3674870278737186</v>
      </c>
      <c r="F70">
        <f>+B70/E70</f>
        <v>50.896278049686366</v>
      </c>
      <c r="G70" s="1">
        <v>28599</v>
      </c>
      <c r="H70" t="s">
        <v>88</v>
      </c>
      <c r="J70" s="1">
        <f>+G69-G70</f>
        <v>147</v>
      </c>
    </row>
    <row r="71" spans="1:10" x14ac:dyDescent="0.25">
      <c r="A71">
        <v>71</v>
      </c>
      <c r="B71">
        <v>26.7</v>
      </c>
      <c r="C71" t="s">
        <v>178</v>
      </c>
      <c r="D71" t="s">
        <v>65</v>
      </c>
      <c r="E71">
        <f>+BIP!C$29</f>
        <v>1.7103618408509613</v>
      </c>
      <c r="F71">
        <f>+B71/E71</f>
        <v>15.610731812582927</v>
      </c>
      <c r="G71" s="1">
        <v>28570</v>
      </c>
      <c r="H71" t="s">
        <v>90</v>
      </c>
      <c r="J71" s="1">
        <f>+G70-G71</f>
        <v>29</v>
      </c>
    </row>
    <row r="72" spans="1:10" x14ac:dyDescent="0.25">
      <c r="A72">
        <v>72</v>
      </c>
      <c r="B72">
        <v>248.25</v>
      </c>
      <c r="C72" t="s">
        <v>89</v>
      </c>
      <c r="D72" t="s">
        <v>12</v>
      </c>
      <c r="E72">
        <f>+BIP!C$44</f>
        <v>1.4382469384950101</v>
      </c>
      <c r="F72">
        <f>+B72/E72</f>
        <v>172.60596449436579</v>
      </c>
      <c r="G72" s="1">
        <v>28478</v>
      </c>
      <c r="H72" t="s">
        <v>89</v>
      </c>
      <c r="J72" s="1">
        <f>+G71-G72</f>
        <v>92</v>
      </c>
    </row>
    <row r="73" spans="1:10" x14ac:dyDescent="0.25">
      <c r="A73">
        <v>73</v>
      </c>
      <c r="B73">
        <v>70.05</v>
      </c>
      <c r="C73" t="s">
        <v>179</v>
      </c>
      <c r="D73" t="s">
        <v>9</v>
      </c>
      <c r="E73">
        <f>+BIP!C$10</f>
        <v>1.3674870278737186</v>
      </c>
      <c r="F73">
        <f>+B73/E73</f>
        <v>51.225348812938655</v>
      </c>
      <c r="G73" s="1">
        <v>27599</v>
      </c>
      <c r="H73" t="s">
        <v>91</v>
      </c>
      <c r="J73" s="1">
        <f>+G72-G73</f>
        <v>879</v>
      </c>
    </row>
    <row r="74" spans="1:10" x14ac:dyDescent="0.25">
      <c r="A74">
        <v>74</v>
      </c>
      <c r="B74">
        <v>30.58</v>
      </c>
      <c r="C74" t="s">
        <v>185</v>
      </c>
      <c r="D74" t="s">
        <v>102</v>
      </c>
      <c r="E74">
        <f>+BIP!C$30</f>
        <v>0.88678461521995544</v>
      </c>
      <c r="F74">
        <f>+B74/E74</f>
        <v>34.484134563402442</v>
      </c>
      <c r="G74" s="1">
        <v>27400</v>
      </c>
      <c r="H74" t="s">
        <v>101</v>
      </c>
      <c r="J74" s="1">
        <f>+G73-G74</f>
        <v>199</v>
      </c>
    </row>
    <row r="75" spans="1:10" x14ac:dyDescent="0.25">
      <c r="A75">
        <v>75</v>
      </c>
      <c r="B75">
        <v>61.45</v>
      </c>
      <c r="C75" t="s">
        <v>180</v>
      </c>
      <c r="D75" t="s">
        <v>3</v>
      </c>
      <c r="E75">
        <f>+BIP!C$8</f>
        <v>1.495593160613879</v>
      </c>
      <c r="F75">
        <f>+B75/E75</f>
        <v>41.087376980767502</v>
      </c>
      <c r="G75" s="1">
        <v>27299</v>
      </c>
      <c r="H75" t="s">
        <v>93</v>
      </c>
      <c r="J75" s="1">
        <f>+G74-G75</f>
        <v>101</v>
      </c>
    </row>
    <row r="76" spans="1:10" x14ac:dyDescent="0.25">
      <c r="A76">
        <v>76</v>
      </c>
      <c r="B76">
        <v>25.3</v>
      </c>
      <c r="C76" t="s">
        <v>92</v>
      </c>
      <c r="D76" t="s">
        <v>22</v>
      </c>
      <c r="E76">
        <f>+BIP!C$33</f>
        <v>0.71934060153391421</v>
      </c>
      <c r="F76">
        <f>+B76/E76</f>
        <v>35.171099679415498</v>
      </c>
      <c r="G76" s="1">
        <v>27246</v>
      </c>
      <c r="H76" t="s">
        <v>92</v>
      </c>
      <c r="J76" s="1">
        <f>+G75-G76</f>
        <v>53</v>
      </c>
    </row>
    <row r="77" spans="1:10" x14ac:dyDescent="0.25">
      <c r="A77">
        <v>77</v>
      </c>
      <c r="B77">
        <v>101.25</v>
      </c>
      <c r="C77" t="s">
        <v>96</v>
      </c>
      <c r="D77" t="s">
        <v>7</v>
      </c>
      <c r="E77">
        <f>+BIP!C$16</f>
        <v>1.1920185404040993</v>
      </c>
      <c r="F77">
        <f>+B77/E77</f>
        <v>84.939954009168204</v>
      </c>
      <c r="G77" s="1">
        <v>26999</v>
      </c>
      <c r="H77" t="s">
        <v>96</v>
      </c>
      <c r="J77" s="1">
        <f>+G76-G77</f>
        <v>247</v>
      </c>
    </row>
    <row r="78" spans="1:10" x14ac:dyDescent="0.25">
      <c r="A78">
        <v>78</v>
      </c>
      <c r="B78">
        <v>64.150000000000006</v>
      </c>
      <c r="C78" t="s">
        <v>95</v>
      </c>
      <c r="D78" t="s">
        <v>37</v>
      </c>
      <c r="E78">
        <f>+BIP!C$41</f>
        <v>0.73310069456493077</v>
      </c>
      <c r="F78">
        <f>+B78/E78</f>
        <v>87.505032358577637</v>
      </c>
      <c r="G78" s="1">
        <v>26860</v>
      </c>
      <c r="H78" t="s">
        <v>95</v>
      </c>
      <c r="J78" s="1">
        <f>+G77-G78</f>
        <v>139</v>
      </c>
    </row>
    <row r="79" spans="1:10" x14ac:dyDescent="0.25">
      <c r="A79">
        <v>79</v>
      </c>
      <c r="B79">
        <v>108.3</v>
      </c>
      <c r="C79" t="s">
        <v>188</v>
      </c>
      <c r="D79" t="s">
        <v>1</v>
      </c>
      <c r="E79">
        <f>+BIP!C$39</f>
        <v>1.3192265715669169</v>
      </c>
      <c r="F79">
        <f>+B79/E79</f>
        <v>82.093555674341985</v>
      </c>
      <c r="G79" s="1">
        <v>26656</v>
      </c>
      <c r="H79" t="s">
        <v>105</v>
      </c>
      <c r="J79" s="1">
        <f>+G78-G79</f>
        <v>204</v>
      </c>
    </row>
    <row r="80" spans="1:10" x14ac:dyDescent="0.25">
      <c r="A80">
        <v>80</v>
      </c>
      <c r="B80">
        <v>112.8</v>
      </c>
      <c r="C80" t="s">
        <v>183</v>
      </c>
      <c r="D80" t="s">
        <v>1</v>
      </c>
      <c r="E80">
        <f>+BIP!C$39</f>
        <v>1.3192265715669169</v>
      </c>
      <c r="F80">
        <f>+B80/E80</f>
        <v>85.504645245298022</v>
      </c>
      <c r="G80" s="1">
        <v>26156</v>
      </c>
      <c r="H80" t="s">
        <v>99</v>
      </c>
      <c r="J80" s="1">
        <f>+G79-G80</f>
        <v>500</v>
      </c>
    </row>
    <row r="81" spans="1:10" x14ac:dyDescent="0.25">
      <c r="A81">
        <v>81</v>
      </c>
      <c r="B81">
        <v>55.6</v>
      </c>
      <c r="C81" t="s">
        <v>182</v>
      </c>
      <c r="D81" t="s">
        <v>98</v>
      </c>
      <c r="E81">
        <f>+BIP!C$18</f>
        <v>0.7101838055693328</v>
      </c>
      <c r="F81">
        <f>+B81/E81</f>
        <v>78.289591460660205</v>
      </c>
      <c r="G81" s="1">
        <v>26050</v>
      </c>
      <c r="H81" t="s">
        <v>97</v>
      </c>
      <c r="J81" s="1">
        <f>+G80-G81</f>
        <v>106</v>
      </c>
    </row>
    <row r="82" spans="1:10" x14ac:dyDescent="0.25">
      <c r="A82">
        <v>82</v>
      </c>
      <c r="B82">
        <v>43.9</v>
      </c>
      <c r="C82" t="s">
        <v>184</v>
      </c>
      <c r="D82" t="s">
        <v>3</v>
      </c>
      <c r="E82">
        <f>+BIP!C$8</f>
        <v>1.495593160613879</v>
      </c>
      <c r="F82">
        <f>+B82/E82</f>
        <v>29.352902350784266</v>
      </c>
      <c r="G82" s="1">
        <v>25799</v>
      </c>
      <c r="H82" t="s">
        <v>100</v>
      </c>
      <c r="J82" s="1">
        <f>+G81-G82</f>
        <v>251</v>
      </c>
    </row>
    <row r="83" spans="1:10" x14ac:dyDescent="0.25">
      <c r="A83">
        <v>83</v>
      </c>
      <c r="B83">
        <v>33.25</v>
      </c>
      <c r="C83" t="s">
        <v>186</v>
      </c>
      <c r="D83" t="s">
        <v>3</v>
      </c>
      <c r="E83">
        <f>+BIP!C$8</f>
        <v>1.495593160613879</v>
      </c>
      <c r="F83">
        <f>+B83/E83</f>
        <v>22.231981848828628</v>
      </c>
      <c r="G83" s="1">
        <v>25299</v>
      </c>
      <c r="H83" t="s">
        <v>103</v>
      </c>
      <c r="J83" s="1">
        <f>+G82-G83</f>
        <v>500</v>
      </c>
    </row>
    <row r="84" spans="1:10" x14ac:dyDescent="0.25">
      <c r="A84">
        <v>84</v>
      </c>
      <c r="B84">
        <v>10.3</v>
      </c>
      <c r="C84" t="s">
        <v>187</v>
      </c>
      <c r="D84" t="s">
        <v>53</v>
      </c>
      <c r="E84">
        <f>+BIP!C$40</f>
        <v>1.2520291563087653</v>
      </c>
      <c r="F84">
        <f>+B84/E84</f>
        <v>8.2266454803388758</v>
      </c>
      <c r="G84" s="1">
        <v>25095</v>
      </c>
      <c r="H84" t="s">
        <v>104</v>
      </c>
      <c r="J84" s="1">
        <f>+G83-G84</f>
        <v>204</v>
      </c>
    </row>
    <row r="85" spans="1:10" x14ac:dyDescent="0.25">
      <c r="A85">
        <v>85</v>
      </c>
      <c r="B85">
        <v>14.63</v>
      </c>
      <c r="C85" t="s">
        <v>190</v>
      </c>
      <c r="D85" t="s">
        <v>109</v>
      </c>
      <c r="E85">
        <f>+BIP!C$46</f>
        <v>0.99670848384429878</v>
      </c>
      <c r="F85">
        <f>+B85/E85</f>
        <v>14.678313907364545</v>
      </c>
      <c r="G85" s="1">
        <v>24110</v>
      </c>
      <c r="H85" t="s">
        <v>108</v>
      </c>
      <c r="J85" s="1">
        <f>+G84-G85</f>
        <v>985</v>
      </c>
    </row>
    <row r="86" spans="1:10" x14ac:dyDescent="0.25">
      <c r="A86">
        <v>86</v>
      </c>
      <c r="B86">
        <v>24.1</v>
      </c>
      <c r="C86" t="s">
        <v>193</v>
      </c>
      <c r="D86" t="s">
        <v>113</v>
      </c>
      <c r="E86">
        <f>+BIP!C$15</f>
        <v>1.3532615584806633</v>
      </c>
      <c r="F86">
        <f>+B86/E86</f>
        <v>17.808826275282367</v>
      </c>
      <c r="G86" s="1">
        <v>23375</v>
      </c>
      <c r="H86" t="s">
        <v>112</v>
      </c>
      <c r="J86" s="1">
        <f>+G85-G86</f>
        <v>735</v>
      </c>
    </row>
    <row r="87" spans="1:10" x14ac:dyDescent="0.25">
      <c r="A87">
        <v>87</v>
      </c>
      <c r="B87">
        <v>85.2</v>
      </c>
      <c r="C87" t="s">
        <v>195</v>
      </c>
      <c r="D87" t="s">
        <v>3</v>
      </c>
      <c r="E87">
        <f>+BIP!C$8</f>
        <v>1.495593160613879</v>
      </c>
      <c r="F87">
        <f>+B87/E87</f>
        <v>56.967364015645089</v>
      </c>
      <c r="G87" s="1">
        <v>23299</v>
      </c>
      <c r="H87" t="s">
        <v>116</v>
      </c>
      <c r="J87" s="1">
        <f>+G86-G87</f>
        <v>76</v>
      </c>
    </row>
    <row r="88" spans="1:10" x14ac:dyDescent="0.25">
      <c r="A88">
        <v>88</v>
      </c>
      <c r="B88">
        <v>78.25</v>
      </c>
      <c r="C88" t="s">
        <v>106</v>
      </c>
      <c r="D88" t="s">
        <v>44</v>
      </c>
      <c r="E88">
        <f>+BIP!C$27</f>
        <v>1.5371043321175968</v>
      </c>
      <c r="F88">
        <f>+B88/E88</f>
        <v>50.907409708616612</v>
      </c>
      <c r="G88" s="1">
        <v>22732</v>
      </c>
      <c r="H88" t="s">
        <v>106</v>
      </c>
      <c r="J88" s="1">
        <f>+G87-G88</f>
        <v>567</v>
      </c>
    </row>
    <row r="89" spans="1:10" x14ac:dyDescent="0.25">
      <c r="A89">
        <v>89</v>
      </c>
      <c r="B89">
        <v>62.78</v>
      </c>
      <c r="C89" t="s">
        <v>189</v>
      </c>
      <c r="D89" t="s">
        <v>3</v>
      </c>
      <c r="E89">
        <f>+BIP!C$8</f>
        <v>1.495593160613879</v>
      </c>
      <c r="F89">
        <f>+B89/E89</f>
        <v>41.976656254720645</v>
      </c>
      <c r="G89" s="1">
        <v>22299</v>
      </c>
      <c r="H89" t="s">
        <v>107</v>
      </c>
      <c r="J89" s="1">
        <f>+G88-G89</f>
        <v>433</v>
      </c>
    </row>
    <row r="90" spans="1:10" x14ac:dyDescent="0.25">
      <c r="A90">
        <v>90</v>
      </c>
      <c r="B90">
        <v>205</v>
      </c>
      <c r="C90" t="s">
        <v>196</v>
      </c>
      <c r="D90" t="s">
        <v>12</v>
      </c>
      <c r="E90">
        <f>+BIP!C$44</f>
        <v>1.4382469384950101</v>
      </c>
      <c r="F90">
        <f>+B90/E90</f>
        <v>142.53463331861022</v>
      </c>
      <c r="G90" s="1">
        <v>21978</v>
      </c>
      <c r="H90" t="s">
        <v>117</v>
      </c>
      <c r="J90" s="1">
        <f>+G89-G90</f>
        <v>321</v>
      </c>
    </row>
    <row r="91" spans="1:10" x14ac:dyDescent="0.25">
      <c r="A91">
        <v>91</v>
      </c>
      <c r="B91">
        <v>55.6</v>
      </c>
      <c r="C91" t="s">
        <v>191</v>
      </c>
      <c r="D91" t="s">
        <v>9</v>
      </c>
      <c r="E91">
        <f>+BIP!C$10</f>
        <v>1.3674870278737186</v>
      </c>
      <c r="F91">
        <f>+B91/E91</f>
        <v>40.658520970726471</v>
      </c>
      <c r="G91" s="1">
        <v>21599</v>
      </c>
      <c r="H91" t="s">
        <v>110</v>
      </c>
      <c r="J91" s="1">
        <f>+G90-G91</f>
        <v>379</v>
      </c>
    </row>
    <row r="92" spans="1:10" x14ac:dyDescent="0.25">
      <c r="A92">
        <v>92</v>
      </c>
      <c r="B92">
        <v>111.75</v>
      </c>
      <c r="C92" t="s">
        <v>192</v>
      </c>
      <c r="D92" t="s">
        <v>12</v>
      </c>
      <c r="E92">
        <f>+BIP!C$44</f>
        <v>1.4382469384950101</v>
      </c>
      <c r="F92">
        <f>+B92/E92</f>
        <v>77.698757430998498</v>
      </c>
      <c r="G92" s="1">
        <v>21478</v>
      </c>
      <c r="H92" t="s">
        <v>111</v>
      </c>
      <c r="J92" s="1">
        <f>+G91-G92</f>
        <v>121</v>
      </c>
    </row>
    <row r="93" spans="1:10" x14ac:dyDescent="0.25">
      <c r="A93">
        <v>93</v>
      </c>
      <c r="B93">
        <v>11.55</v>
      </c>
      <c r="C93" t="s">
        <v>194</v>
      </c>
      <c r="D93" t="s">
        <v>115</v>
      </c>
      <c r="E93">
        <f>+BIP!C$38</f>
        <v>1.2049292251950194</v>
      </c>
      <c r="F93">
        <f>+B93/E93</f>
        <v>9.5856252454417952</v>
      </c>
      <c r="G93" s="1">
        <v>21125</v>
      </c>
      <c r="H93" t="s">
        <v>114</v>
      </c>
      <c r="J93" s="1">
        <f>+G92-G93</f>
        <v>353</v>
      </c>
    </row>
    <row r="94" spans="1:10" x14ac:dyDescent="0.25">
      <c r="A94">
        <v>94</v>
      </c>
      <c r="C94" t="s">
        <v>197</v>
      </c>
      <c r="D94" s="1" t="s">
        <v>24</v>
      </c>
      <c r="E94">
        <f>+BIP!C$42</f>
        <v>0.33935040773436437</v>
      </c>
      <c r="F94">
        <f>+B94/E94</f>
        <v>0</v>
      </c>
      <c r="G94" s="1">
        <v>20446</v>
      </c>
      <c r="H94" t="s">
        <v>118</v>
      </c>
      <c r="J94" s="1">
        <f>+G93-G94</f>
        <v>679</v>
      </c>
    </row>
    <row r="95" spans="1:10" x14ac:dyDescent="0.25">
      <c r="A95">
        <v>95</v>
      </c>
      <c r="B95">
        <v>45.65</v>
      </c>
      <c r="C95" t="s">
        <v>200</v>
      </c>
      <c r="D95" t="s">
        <v>3</v>
      </c>
      <c r="E95">
        <f>+BIP!C$8</f>
        <v>1.495593160613879</v>
      </c>
      <c r="F95">
        <f>+B95/E95</f>
        <v>30.523006658617351</v>
      </c>
      <c r="G95" s="1">
        <v>20299</v>
      </c>
      <c r="H95" t="s">
        <v>122</v>
      </c>
      <c r="J95" s="1">
        <f>+G94-G95</f>
        <v>147</v>
      </c>
    </row>
    <row r="96" spans="1:10" x14ac:dyDescent="0.25">
      <c r="A96">
        <v>96</v>
      </c>
      <c r="B96">
        <v>72.3</v>
      </c>
      <c r="C96" t="s">
        <v>198</v>
      </c>
      <c r="D96" t="s">
        <v>22</v>
      </c>
      <c r="E96">
        <f>+BIP!C$33</f>
        <v>0.71934060153391421</v>
      </c>
      <c r="F96">
        <f>+B96/E96</f>
        <v>100.50871568465377</v>
      </c>
      <c r="G96" s="1">
        <v>20246</v>
      </c>
      <c r="H96" t="s">
        <v>119</v>
      </c>
      <c r="J96" s="1">
        <f>+G95-G96</f>
        <v>53</v>
      </c>
    </row>
    <row r="97" spans="1:10" x14ac:dyDescent="0.25">
      <c r="A97">
        <v>97</v>
      </c>
      <c r="B97">
        <v>52.25</v>
      </c>
      <c r="C97" t="s">
        <v>202</v>
      </c>
      <c r="D97" t="s">
        <v>48</v>
      </c>
      <c r="E97">
        <f>+BIP!C$4</f>
        <v>1.4263439319133435</v>
      </c>
      <c r="F97">
        <f>+B97/E97</f>
        <v>36.632118545146525</v>
      </c>
      <c r="G97" s="1">
        <v>20180</v>
      </c>
      <c r="H97" t="s">
        <v>124</v>
      </c>
      <c r="J97" s="1">
        <f>+G96-G97</f>
        <v>66</v>
      </c>
    </row>
    <row r="98" spans="1:10" x14ac:dyDescent="0.25">
      <c r="A98">
        <v>98</v>
      </c>
      <c r="B98">
        <v>12.6</v>
      </c>
      <c r="C98" t="s">
        <v>199</v>
      </c>
      <c r="D98" t="s">
        <v>121</v>
      </c>
      <c r="E98">
        <f>+BIP!C$28</f>
        <v>2.0807469727211911</v>
      </c>
      <c r="F98">
        <f>+B98/E98</f>
        <v>6.0555176411102876</v>
      </c>
      <c r="G98" s="1">
        <v>20165</v>
      </c>
      <c r="H98" t="s">
        <v>120</v>
      </c>
      <c r="J98" s="1">
        <f>+G97-G98</f>
        <v>15</v>
      </c>
    </row>
    <row r="99" spans="1:10" x14ac:dyDescent="0.25">
      <c r="A99">
        <v>99</v>
      </c>
      <c r="B99">
        <v>33.65</v>
      </c>
      <c r="C99" t="s">
        <v>201</v>
      </c>
      <c r="D99" t="s">
        <v>9</v>
      </c>
      <c r="E99">
        <f>+BIP!C$10</f>
        <v>1.3674870278737186</v>
      </c>
      <c r="F99">
        <f>+B99/E99</f>
        <v>24.607180407642907</v>
      </c>
      <c r="G99" s="1">
        <v>19599</v>
      </c>
      <c r="H99" t="s">
        <v>123</v>
      </c>
      <c r="J99" s="1">
        <f>+G98-G99</f>
        <v>566</v>
      </c>
    </row>
    <row r="100" spans="1:10" x14ac:dyDescent="0.25">
      <c r="A100">
        <v>100</v>
      </c>
      <c r="B100">
        <v>12</v>
      </c>
      <c r="C100" t="s">
        <v>203</v>
      </c>
      <c r="D100" t="s">
        <v>27</v>
      </c>
      <c r="E100">
        <f>+BIP!C$35</f>
        <v>1.9231622793067258</v>
      </c>
      <c r="F100">
        <f>+B100/E100</f>
        <v>6.2397230483980994</v>
      </c>
      <c r="G100" s="7">
        <v>18415</v>
      </c>
      <c r="H100" t="s">
        <v>125</v>
      </c>
      <c r="J100" s="1">
        <f>+G99-G100</f>
        <v>1184</v>
      </c>
    </row>
  </sheetData>
  <sortState ref="A1:J100">
    <sortCondition descending="1" ref="G1:G100"/>
  </sortState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7"/>
  <sheetViews>
    <sheetView tabSelected="1" topLeftCell="A64" zoomScaleNormal="100" workbookViewId="0">
      <selection activeCell="C3" sqref="C3"/>
    </sheetView>
    <sheetView topLeftCell="A28" workbookViewId="1">
      <selection activeCell="C42" sqref="C42"/>
    </sheetView>
  </sheetViews>
  <sheetFormatPr baseColWidth="10" defaultRowHeight="15" x14ac:dyDescent="0.25"/>
  <sheetData>
    <row r="1" spans="1:3" ht="15.75" thickBot="1" x14ac:dyDescent="0.3">
      <c r="A1" s="3" t="s">
        <v>126</v>
      </c>
      <c r="B1" s="4">
        <v>9506</v>
      </c>
      <c r="C1" s="2">
        <f>+B1/AVERAGE(B1:B46)</f>
        <v>0.37378298027295431</v>
      </c>
    </row>
    <row r="2" spans="1:3" ht="15.75" thickBot="1" x14ac:dyDescent="0.3">
      <c r="A2" s="3" t="s">
        <v>127</v>
      </c>
      <c r="B2" s="4">
        <v>6191</v>
      </c>
      <c r="C2" s="2">
        <f t="shared" ref="C2:C46" si="0">+B2/AVERAGE(B2:B47)</f>
        <v>0.24016524932357622</v>
      </c>
    </row>
    <row r="3" spans="1:3" ht="30.75" thickBot="1" x14ac:dyDescent="0.3">
      <c r="A3" s="5" t="s">
        <v>128</v>
      </c>
      <c r="B3" s="6">
        <v>11044</v>
      </c>
      <c r="C3" s="2">
        <f t="shared" si="0"/>
        <v>0.42131199867899316</v>
      </c>
    </row>
    <row r="4" spans="1:3" ht="15.75" thickBot="1" x14ac:dyDescent="0.3">
      <c r="A4" s="3" t="s">
        <v>129</v>
      </c>
      <c r="B4" s="4">
        <v>37881</v>
      </c>
      <c r="C4" s="2">
        <f t="shared" si="0"/>
        <v>1.4263439319133435</v>
      </c>
    </row>
    <row r="5" spans="1:3" ht="60.75" thickBot="1" x14ac:dyDescent="0.3">
      <c r="A5" s="5" t="s">
        <v>130</v>
      </c>
      <c r="B5" s="6">
        <v>8280</v>
      </c>
      <c r="C5" s="2">
        <f t="shared" si="0"/>
        <v>0.31489130491208706</v>
      </c>
    </row>
    <row r="6" spans="1:3" ht="15.75" thickBot="1" x14ac:dyDescent="0.3">
      <c r="A6" s="5" t="s">
        <v>131</v>
      </c>
      <c r="B6" s="6">
        <v>14499</v>
      </c>
      <c r="C6" s="2">
        <f t="shared" si="0"/>
        <v>0.54255188967854295</v>
      </c>
    </row>
    <row r="7" spans="1:3" ht="15.75" thickBot="1" x14ac:dyDescent="0.3">
      <c r="A7" s="5" t="s">
        <v>132</v>
      </c>
      <c r="B7" s="6">
        <v>37900</v>
      </c>
      <c r="C7" s="2">
        <f t="shared" si="0"/>
        <v>1.4025673712841269</v>
      </c>
    </row>
    <row r="8" spans="1:3" ht="30.75" thickBot="1" x14ac:dyDescent="0.3">
      <c r="A8" s="3" t="s">
        <v>133</v>
      </c>
      <c r="B8" s="4">
        <v>40007</v>
      </c>
      <c r="C8" s="2">
        <f t="shared" si="0"/>
        <v>1.495593160613879</v>
      </c>
    </row>
    <row r="9" spans="1:3" ht="15.75" thickBot="1" x14ac:dyDescent="0.3">
      <c r="A9" s="3" t="s">
        <v>134</v>
      </c>
      <c r="B9" s="4">
        <v>35617</v>
      </c>
      <c r="C9" s="2">
        <f t="shared" si="0"/>
        <v>1.3486181185319381</v>
      </c>
    </row>
    <row r="10" spans="1:3" ht="18" thickBot="1" x14ac:dyDescent="0.3">
      <c r="A10" s="5" t="s">
        <v>135</v>
      </c>
      <c r="B10" s="6">
        <v>35784</v>
      </c>
      <c r="C10" s="2">
        <f t="shared" si="0"/>
        <v>1.3674870278737186</v>
      </c>
    </row>
    <row r="11" spans="1:3" ht="15.75" thickBot="1" x14ac:dyDescent="0.3">
      <c r="A11" s="3" t="s">
        <v>136</v>
      </c>
      <c r="B11" s="4">
        <v>6145</v>
      </c>
      <c r="C11" s="2">
        <f t="shared" si="0"/>
        <v>0.23718718964797167</v>
      </c>
    </row>
    <row r="12" spans="1:3" ht="30.75" thickBot="1" x14ac:dyDescent="0.3">
      <c r="A12" s="5" t="s">
        <v>137</v>
      </c>
      <c r="B12" s="6">
        <v>24012</v>
      </c>
      <c r="C12" s="2">
        <f t="shared" si="0"/>
        <v>0.90759364160179423</v>
      </c>
    </row>
    <row r="13" spans="1:3" ht="18" thickBot="1" x14ac:dyDescent="0.3">
      <c r="A13" s="5" t="s">
        <v>138</v>
      </c>
      <c r="B13" s="6">
        <v>39547</v>
      </c>
      <c r="C13" s="2">
        <f t="shared" si="0"/>
        <v>1.4908417573474639</v>
      </c>
    </row>
    <row r="14" spans="1:3" ht="15.75" thickBot="1" x14ac:dyDescent="0.3">
      <c r="A14" s="3" t="s">
        <v>139</v>
      </c>
      <c r="B14" s="4">
        <v>41000</v>
      </c>
      <c r="C14" s="2">
        <f t="shared" si="0"/>
        <v>1.568257091249456</v>
      </c>
    </row>
    <row r="15" spans="1:3" ht="15.75" thickBot="1" x14ac:dyDescent="0.3">
      <c r="A15" s="5" t="s">
        <v>140</v>
      </c>
      <c r="B15" s="6">
        <v>34770</v>
      </c>
      <c r="C15" s="2">
        <f t="shared" si="0"/>
        <v>1.3532615584806633</v>
      </c>
    </row>
    <row r="16" spans="1:3" ht="15.75" thickBot="1" x14ac:dyDescent="0.3">
      <c r="A16" s="3" t="s">
        <v>141</v>
      </c>
      <c r="B16" s="4">
        <v>30289</v>
      </c>
      <c r="C16" s="2">
        <f t="shared" si="0"/>
        <v>1.1920185404040993</v>
      </c>
    </row>
    <row r="17" spans="1:3" ht="15.75" thickBot="1" x14ac:dyDescent="0.3">
      <c r="A17" s="5" t="s">
        <v>142</v>
      </c>
      <c r="B17" s="6">
        <v>14391</v>
      </c>
      <c r="C17" s="2">
        <f t="shared" si="0"/>
        <v>0.56988535681348429</v>
      </c>
    </row>
    <row r="18" spans="1:3" ht="15.75" thickBot="1" x14ac:dyDescent="0.3">
      <c r="A18" s="5" t="s">
        <v>143</v>
      </c>
      <c r="B18" s="6">
        <v>18191</v>
      </c>
      <c r="C18" s="2">
        <f t="shared" si="0"/>
        <v>0.7101838055693328</v>
      </c>
    </row>
    <row r="19" spans="1:3" ht="15.75" thickBot="1" x14ac:dyDescent="0.3">
      <c r="A19" s="5" t="s">
        <v>144</v>
      </c>
      <c r="B19" s="6">
        <v>19120</v>
      </c>
      <c r="C19" s="2">
        <f t="shared" si="0"/>
        <v>0.73906635228000361</v>
      </c>
    </row>
    <row r="20" spans="1:3" ht="15.75" thickBot="1" x14ac:dyDescent="0.3">
      <c r="A20" s="5" t="s">
        <v>145</v>
      </c>
      <c r="B20" s="6">
        <v>22747</v>
      </c>
      <c r="C20" s="2">
        <f t="shared" si="0"/>
        <v>0.87114649994775761</v>
      </c>
    </row>
    <row r="21" spans="1:3" ht="33" thickBot="1" x14ac:dyDescent="0.3">
      <c r="A21" s="3" t="s">
        <v>146</v>
      </c>
      <c r="B21" s="4">
        <v>78670</v>
      </c>
      <c r="C21" s="2">
        <f t="shared" si="0"/>
        <v>2.9985309956601336</v>
      </c>
    </row>
    <row r="22" spans="1:3" ht="15.75" thickBot="1" x14ac:dyDescent="0.3">
      <c r="A22" s="3" t="s">
        <v>147</v>
      </c>
      <c r="B22" s="4">
        <v>27840</v>
      </c>
      <c r="C22" s="2">
        <f t="shared" si="0"/>
        <v>1.1494872217287022</v>
      </c>
    </row>
    <row r="23" spans="1:3" ht="15.75" thickBot="1" x14ac:dyDescent="0.3">
      <c r="A23" s="5" t="s">
        <v>148</v>
      </c>
      <c r="B23" s="6">
        <v>5456</v>
      </c>
      <c r="C23" s="2">
        <f t="shared" si="0"/>
        <v>0.22662819121201003</v>
      </c>
    </row>
    <row r="24" spans="1:3" ht="30.75" thickBot="1" x14ac:dyDescent="0.3">
      <c r="A24" s="5" t="s">
        <v>149</v>
      </c>
      <c r="B24" s="6">
        <v>10904</v>
      </c>
      <c r="C24" s="2">
        <f t="shared" si="0"/>
        <v>0.43878475955808116</v>
      </c>
    </row>
    <row r="25" spans="1:3" ht="15.75" thickBot="1" x14ac:dyDescent="0.3">
      <c r="A25" s="3" t="s">
        <v>150</v>
      </c>
      <c r="B25" s="4">
        <v>3736</v>
      </c>
      <c r="C25" s="2">
        <f t="shared" si="0"/>
        <v>0.14675831227020097</v>
      </c>
    </row>
    <row r="26" spans="1:3" ht="30.75" thickBot="1" x14ac:dyDescent="0.3">
      <c r="A26" s="3" t="s">
        <v>151</v>
      </c>
      <c r="B26" s="4">
        <v>11913</v>
      </c>
      <c r="C26" s="2">
        <f t="shared" si="0"/>
        <v>0.4504969459812731</v>
      </c>
    </row>
    <row r="27" spans="1:3" ht="30.75" thickBot="1" x14ac:dyDescent="0.3">
      <c r="A27" s="5" t="s">
        <v>152</v>
      </c>
      <c r="B27" s="6">
        <v>41711</v>
      </c>
      <c r="C27" s="2">
        <f t="shared" si="0"/>
        <v>1.5371043321175968</v>
      </c>
    </row>
    <row r="28" spans="1:3" ht="15.75" thickBot="1" x14ac:dyDescent="0.3">
      <c r="A28" s="3" t="s">
        <v>153</v>
      </c>
      <c r="B28" s="4">
        <v>54947</v>
      </c>
      <c r="C28" s="2">
        <f t="shared" si="0"/>
        <v>2.0807469727211911</v>
      </c>
    </row>
    <row r="29" spans="1:3" ht="15.75" thickBot="1" x14ac:dyDescent="0.3">
      <c r="A29" s="3" t="s">
        <v>154</v>
      </c>
      <c r="B29" s="4">
        <v>42597</v>
      </c>
      <c r="C29" s="2">
        <f t="shared" si="0"/>
        <v>1.7103618408509613</v>
      </c>
    </row>
    <row r="30" spans="1:3" ht="15.75" thickBot="1" x14ac:dyDescent="0.3">
      <c r="A30" s="5" t="s">
        <v>155</v>
      </c>
      <c r="B30" s="6">
        <v>21214</v>
      </c>
      <c r="C30" s="2">
        <f t="shared" si="0"/>
        <v>0.88678461521995544</v>
      </c>
    </row>
    <row r="31" spans="1:3" ht="15.75" thickBot="1" x14ac:dyDescent="0.3">
      <c r="A31" s="3" t="s">
        <v>156</v>
      </c>
      <c r="B31" s="4">
        <v>23068</v>
      </c>
      <c r="C31" s="2">
        <f t="shared" si="0"/>
        <v>0.95790586689980317</v>
      </c>
    </row>
    <row r="32" spans="1:3" ht="15.75" thickBot="1" x14ac:dyDescent="0.3">
      <c r="A32" s="3" t="s">
        <v>157</v>
      </c>
      <c r="B32" s="4">
        <v>13396</v>
      </c>
      <c r="C32" s="2">
        <f t="shared" si="0"/>
        <v>0.55481341259462169</v>
      </c>
    </row>
    <row r="33" spans="1:3" ht="15.75" thickBot="1" x14ac:dyDescent="0.3">
      <c r="A33" s="5" t="s">
        <v>158</v>
      </c>
      <c r="B33" s="6">
        <v>17884</v>
      </c>
      <c r="C33" s="2">
        <f t="shared" si="0"/>
        <v>0.71934060153391421</v>
      </c>
    </row>
    <row r="34" spans="1:3" ht="15.75" thickBot="1" x14ac:dyDescent="0.3">
      <c r="A34" s="3" t="s">
        <v>159</v>
      </c>
      <c r="B34" s="4">
        <v>41188</v>
      </c>
      <c r="C34" s="2">
        <f t="shared" si="0"/>
        <v>1.6241285142922921</v>
      </c>
    </row>
    <row r="35" spans="1:3" ht="15.75" thickBot="1" x14ac:dyDescent="0.3">
      <c r="A35" s="5" t="s">
        <v>160</v>
      </c>
      <c r="B35" s="6">
        <v>46430</v>
      </c>
      <c r="C35" s="2">
        <f t="shared" si="0"/>
        <v>1.9231622793067258</v>
      </c>
    </row>
    <row r="36" spans="1:3" ht="15.75" thickBot="1" x14ac:dyDescent="0.3">
      <c r="A36" s="5" t="s">
        <v>161</v>
      </c>
      <c r="B36" s="6">
        <v>11269</v>
      </c>
      <c r="C36" s="2">
        <f t="shared" si="0"/>
        <v>0.50567103785796996</v>
      </c>
    </row>
    <row r="37" spans="1:3" ht="15.75" thickBot="1" x14ac:dyDescent="0.3">
      <c r="A37" s="3" t="s">
        <v>162</v>
      </c>
      <c r="B37" s="4">
        <v>24605</v>
      </c>
      <c r="C37" s="2">
        <f t="shared" si="0"/>
        <v>1.0566110145413616</v>
      </c>
    </row>
    <row r="38" spans="1:3" ht="15.75" thickBot="1" x14ac:dyDescent="0.3">
      <c r="A38" s="5" t="s">
        <v>163</v>
      </c>
      <c r="B38" s="6">
        <v>27900</v>
      </c>
      <c r="C38" s="2">
        <f t="shared" si="0"/>
        <v>1.2049292251950194</v>
      </c>
    </row>
    <row r="39" spans="1:3" ht="15.75" thickBot="1" x14ac:dyDescent="0.3">
      <c r="A39" s="3" t="s">
        <v>164</v>
      </c>
      <c r="B39" s="4">
        <v>29851</v>
      </c>
      <c r="C39" s="2">
        <f t="shared" si="0"/>
        <v>1.3192265715669169</v>
      </c>
    </row>
    <row r="40" spans="1:3" ht="15.75" thickBot="1" x14ac:dyDescent="0.3">
      <c r="A40" s="5" t="s">
        <v>165</v>
      </c>
      <c r="B40" s="6">
        <v>27200</v>
      </c>
      <c r="C40" s="2">
        <f t="shared" si="0"/>
        <v>1.2520291563087653</v>
      </c>
    </row>
    <row r="41" spans="1:3" ht="15.75" thickBot="1" x14ac:dyDescent="0.3">
      <c r="A41" s="5" t="s">
        <v>166</v>
      </c>
      <c r="B41" s="6">
        <v>15353</v>
      </c>
      <c r="C41" s="2">
        <f t="shared" si="0"/>
        <v>0.73310069456493077</v>
      </c>
    </row>
    <row r="42" spans="1:3" ht="15.75" thickBot="1" x14ac:dyDescent="0.3">
      <c r="A42" s="5" t="s">
        <v>167</v>
      </c>
      <c r="B42" s="6">
        <v>7423</v>
      </c>
      <c r="C42" s="2">
        <f t="shared" si="0"/>
        <v>0.33935040773436437</v>
      </c>
    </row>
    <row r="43" spans="1:3" ht="15.75" thickBot="1" x14ac:dyDescent="0.3">
      <c r="A43" s="3" t="s">
        <v>168</v>
      </c>
      <c r="B43" s="4">
        <v>20065</v>
      </c>
      <c r="C43" s="2">
        <f t="shared" si="0"/>
        <v>0.81023651437566524</v>
      </c>
    </row>
    <row r="44" spans="1:3" ht="45.75" thickBot="1" x14ac:dyDescent="0.3">
      <c r="A44" s="5" t="s">
        <v>169</v>
      </c>
      <c r="B44" s="6">
        <v>37307</v>
      </c>
      <c r="C44" s="2">
        <f t="shared" si="0"/>
        <v>1.4382469384950101</v>
      </c>
    </row>
    <row r="45" spans="1:3" ht="30.75" thickBot="1" x14ac:dyDescent="0.3">
      <c r="A45" s="5" t="s">
        <v>170</v>
      </c>
      <c r="B45" s="6">
        <v>15753</v>
      </c>
      <c r="C45" s="2">
        <f t="shared" si="0"/>
        <v>0.71119778427281233</v>
      </c>
    </row>
    <row r="46" spans="1:3" ht="15.75" thickBot="1" x14ac:dyDescent="0.3">
      <c r="A46" s="5" t="s">
        <v>171</v>
      </c>
      <c r="B46" s="6">
        <v>25265</v>
      </c>
      <c r="C46" s="2">
        <f t="shared" si="0"/>
        <v>0.99670848384429878</v>
      </c>
    </row>
    <row r="47" spans="1:3" x14ac:dyDescent="0.25">
      <c r="B47" s="1">
        <f>AVERAGE(B1:B46)</f>
        <v>25431.869565217392</v>
      </c>
    </row>
  </sheetData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Diagramme</vt:lpstr>
      </vt:variant>
      <vt:variant>
        <vt:i4>4</vt:i4>
      </vt:variant>
    </vt:vector>
  </HeadingPairs>
  <TitlesOfParts>
    <vt:vector size="6" baseType="lpstr">
      <vt:lpstr>Ranking</vt:lpstr>
      <vt:lpstr>BIP</vt:lpstr>
      <vt:lpstr>Finanz-Erfolg</vt:lpstr>
      <vt:lpstr>Finanz-Erfolg0</vt:lpstr>
      <vt:lpstr>Finanz-Pkte</vt:lpstr>
      <vt:lpstr>Finanz-Pkte0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Franz Fiala</dc:creator>
  <cp:lastModifiedBy>Franz Fiala</cp:lastModifiedBy>
  <dcterms:created xsi:type="dcterms:W3CDTF">2016-11-30T05:54:30Z</dcterms:created>
  <dcterms:modified xsi:type="dcterms:W3CDTF">2016-12-27T18:20:42Z</dcterms:modified>
</cp:coreProperties>
</file>